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dóri\jegyzőkönyvek\felrakni - Szigliget\2021\2021.07.20\Költségvetési rendelet 2021 MÓDOSÍTÁS\Felrakni Loxlexbe\"/>
    </mc:Choice>
  </mc:AlternateContent>
  <xr:revisionPtr revIDLastSave="0" documentId="13_ncr:1_{9867B5B3-C346-40F0-A813-CC356625A2ED}" xr6:coauthVersionLast="47" xr6:coauthVersionMax="47" xr10:uidLastSave="{00000000-0000-0000-0000-000000000000}"/>
  <bookViews>
    <workbookView xWindow="-120" yWindow="-120" windowWidth="29040" windowHeight="15990" xr2:uid="{BFF0164A-DE46-41D0-ACA5-A4CA6B04AA19}"/>
  </bookViews>
  <sheets>
    <sheet name="9finanszírozási bevét és kiadás" sheetId="1" r:id="rId1"/>
  </sheets>
  <definedNames>
    <definedName name="Excel_BuiltIn_Print_Area_3_1">#REF!</definedName>
    <definedName name="_xlnm.Print_Area" localSheetId="0">'9finanszírozási bevét és kiadás'!$A$1:$O$67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" l="1"/>
  <c r="L53" i="1"/>
  <c r="L60" i="1" s="1"/>
  <c r="L67" i="1" s="1"/>
  <c r="L48" i="1"/>
  <c r="O35" i="1"/>
  <c r="N35" i="1"/>
  <c r="O28" i="1"/>
  <c r="N28" i="1"/>
  <c r="O22" i="1"/>
  <c r="N22" i="1"/>
  <c r="L22" i="1"/>
  <c r="L19" i="1"/>
  <c r="L28" i="1" s="1"/>
  <c r="L35" i="1" s="1"/>
  <c r="L14" i="1"/>
</calcChain>
</file>

<file path=xl/sharedStrings.xml><?xml version="1.0" encoding="utf-8"?>
<sst xmlns="http://schemas.openxmlformats.org/spreadsheetml/2006/main" count="118" uniqueCount="88">
  <si>
    <t xml:space="preserve">Szigliget Község Önkormányzata </t>
  </si>
  <si>
    <t>2021. évi költségvetés finanszírozási bevételei és kiadásai</t>
  </si>
  <si>
    <t>feladatonként</t>
  </si>
  <si>
    <t xml:space="preserve"> B8. Finanszírozási bevételek</t>
  </si>
  <si>
    <t xml:space="preserve"> </t>
  </si>
  <si>
    <t>önkormányzat</t>
  </si>
  <si>
    <t>hivatal</t>
  </si>
  <si>
    <t>óvoda</t>
  </si>
  <si>
    <t>A</t>
  </si>
  <si>
    <t>B</t>
  </si>
  <si>
    <t>C</t>
  </si>
  <si>
    <t>D</t>
  </si>
  <si>
    <t>01</t>
  </si>
  <si>
    <t>Hosszú lejáratú hitelek, kölcsönök felvétele (B8111)</t>
  </si>
  <si>
    <t>02</t>
  </si>
  <si>
    <t>Likviditási célú hitelek, kölcsönök felvétele pénzügyi vállalkozástól (B8112)</t>
  </si>
  <si>
    <t>03</t>
  </si>
  <si>
    <t>Rövid lejáratú hitelek, kölcsönök felvétele (B8113)</t>
  </si>
  <si>
    <t>04</t>
  </si>
  <si>
    <t>Hitel-, kölcsönfelvétel államháztartáson kívülről (=01+02+03) (B811)</t>
  </si>
  <si>
    <t>05</t>
  </si>
  <si>
    <t>Forgatási célú belföldi értékpapírok beváltása, értélkesítése (B8121)</t>
  </si>
  <si>
    <t>06</t>
  </si>
  <si>
    <t>Forgatási célú belföldi értékpapírok kibocsátása (B8122)</t>
  </si>
  <si>
    <t>07</t>
  </si>
  <si>
    <t>Befektetési célú belföldi értékpapírok beváltása, értékesítése (B8123)</t>
  </si>
  <si>
    <t>08</t>
  </si>
  <si>
    <t>Befektetési célú belföldi értékpapírok kibocsátrása (B8124)</t>
  </si>
  <si>
    <t>09</t>
  </si>
  <si>
    <t>Belföldi értékpapírok bevételei (=10+11) (B812)</t>
  </si>
  <si>
    <t>10</t>
  </si>
  <si>
    <t>Előző év költségvetési maradványnak igénybevétele (B8131)</t>
  </si>
  <si>
    <t>11</t>
  </si>
  <si>
    <t>Előző év vállalkozási maradványának igénybevétele (B8132)</t>
  </si>
  <si>
    <t>12</t>
  </si>
  <si>
    <t>Maradvány igényvbevétele (=10+11)</t>
  </si>
  <si>
    <t>13</t>
  </si>
  <si>
    <t>Államháztartáson belüli megelőlegezések (B814)</t>
  </si>
  <si>
    <t>14</t>
  </si>
  <si>
    <t>Államháztartáson belüli megelőlegezések törlesztése (B815)</t>
  </si>
  <si>
    <t>15</t>
  </si>
  <si>
    <t>Központi, irányató szervi támogatás (B816)</t>
  </si>
  <si>
    <t>16</t>
  </si>
  <si>
    <t>Betétek megszüntetése (B817)</t>
  </si>
  <si>
    <t>17</t>
  </si>
  <si>
    <t>Központi költségvetés sajátos finanszírozási bevételei (B818)</t>
  </si>
  <si>
    <t>18</t>
  </si>
  <si>
    <t>Belföldi finanszírozás bevételei (=04+09+12+…+17) (B81)</t>
  </si>
  <si>
    <t>19</t>
  </si>
  <si>
    <t>Forgatási célú külföldi értékpapírok beváltása, értékesítése (B821)</t>
  </si>
  <si>
    <t>20</t>
  </si>
  <si>
    <t>Befektetési célú külföldi értékpapírok beváltása, értékesítése (B822)</t>
  </si>
  <si>
    <t>21</t>
  </si>
  <si>
    <t>Külföldi értékpapírok kibocsátása (B823)</t>
  </si>
  <si>
    <t>22</t>
  </si>
  <si>
    <t>Külföldi hitelek, kölcsönök felvétele (B824)</t>
  </si>
  <si>
    <t>23</t>
  </si>
  <si>
    <t>Külföldi finanszírozás bevételei (=19+…+22) (B82)</t>
  </si>
  <si>
    <t>24</t>
  </si>
  <si>
    <t>Adóssághoz nem kapcsolódó származékos ügyletek bevételei (B83)</t>
  </si>
  <si>
    <t>25</t>
  </si>
  <si>
    <t>Finanszírozási bevételek (=18+23+24) (B8)</t>
  </si>
  <si>
    <t>K9. Finanszírozási kiadások</t>
  </si>
  <si>
    <t>Megnevezés</t>
  </si>
  <si>
    <t>Hosszú lejáratú hitelek, kölcsönök törlesztése (K9111)</t>
  </si>
  <si>
    <t>Likviditási célú hitelek, kölcsönök törlesztése pénzügyi vállalkozásnak (K9112)</t>
  </si>
  <si>
    <t>Rövid lejáratú hitelek, kölcsönök törlesztése (K9113)</t>
  </si>
  <si>
    <t>Hitel-, kölcsöntörlesztés államháztartáson kívülre (=01+02+03)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</si>
  <si>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</si>
  <si>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</si>
  <si>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</si>
  <si>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értékpapírpk beváltása (K9124)</t>
  </si>
  <si>
    <t>Belföldi értékpapírok kiadásai (=05+…+08)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</si>
  <si>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</si>
  <si>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</si>
  <si>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</si>
  <si>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</si>
  <si>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</si>
  <si>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</si>
  <si>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(=04+09+…+15)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</si>
  <si>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</si>
  <si>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</si>
  <si>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</si>
  <si>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</si>
  <si>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(=17+…+20) (K92)</t>
  </si>
  <si>
    <t>Adóssághoz nem kapcsolódó származékos ügyletek kiadásai (K93)</t>
  </si>
  <si>
    <t>Finanszírozási kiadások (=16+21+22) (K9)</t>
  </si>
  <si>
    <t xml:space="preserve">    9 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</si>
</sst>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5" x14ac:knownFonts="1">
    <font>
      <sz val="10"/>
      <color rgb="FF000000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Arial Narrow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0" fillId="0" borderId="3" xfId="0" applyBorder="1"/>
    <xf numFmtId="49" fontId="10" fillId="3" borderId="3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64" fontId="11" fillId="3" borderId="3" xfId="0" applyNumberFormat="1" applyFont="1" applyFill="1" applyBorder="1" applyAlignment="1">
      <alignment horizontal="left"/>
    </xf>
    <xf numFmtId="164" fontId="12" fillId="0" borderId="3" xfId="0" applyNumberFormat="1" applyFont="1" applyBorder="1" applyAlignment="1">
      <alignment horizontal="left"/>
    </xf>
    <xf numFmtId="0" fontId="12" fillId="0" borderId="0" xfId="0" applyFont="1"/>
    <xf numFmtId="164" fontId="12" fillId="0" borderId="3" xfId="0" applyNumberFormat="1" applyFont="1" applyBorder="1"/>
    <xf numFmtId="164" fontId="13" fillId="3" borderId="3" xfId="0" applyNumberFormat="1" applyFont="1" applyFill="1" applyBorder="1" applyAlignment="1">
      <alignment horizontal="left"/>
    </xf>
    <xf numFmtId="164" fontId="13" fillId="3" borderId="3" xfId="0" applyNumberFormat="1" applyFont="1" applyFill="1" applyBorder="1"/>
    <xf numFmtId="49" fontId="8" fillId="0" borderId="0" xfId="0" applyNumberFormat="1" applyFont="1"/>
    <xf numFmtId="0" fontId="14" fillId="0" borderId="0" xfId="0" applyFont="1"/>
    <xf numFmtId="164" fontId="0" fillId="0" borderId="0" xfId="0" applyNumberFormat="1"/>
    <xf numFmtId="49" fontId="8" fillId="3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0" fillId="3" borderId="3" xfId="0" applyFont="1" applyFill="1" applyBorder="1"/>
    <xf numFmtId="164" fontId="5" fillId="3" borderId="3" xfId="0" applyNumberFormat="1" applyFont="1" applyFill="1" applyBorder="1"/>
    <xf numFmtId="0" fontId="8" fillId="0" borderId="3" xfId="0" applyFont="1" applyBorder="1"/>
    <xf numFmtId="164" fontId="9" fillId="0" borderId="3" xfId="0" applyNumberFormat="1" applyFont="1" applyBorder="1"/>
    <xf numFmtId="0" fontId="8" fillId="3" borderId="3" xfId="0" applyFont="1" applyFill="1" applyBorder="1" applyAlignment="1">
      <alignment horizontal="center"/>
    </xf>
    <xf numFmtId="0" fontId="0" fillId="3" borderId="3" xfId="0" applyFill="1" applyBorder="1"/>
    <xf numFmtId="0" fontId="9" fillId="3" borderId="3" xfId="0" applyFont="1" applyFill="1" applyBorder="1" applyAlignment="1">
      <alignment horizontal="center"/>
    </xf>
    <xf numFmtId="0" fontId="8" fillId="3" borderId="3" xfId="0" applyFont="1" applyFill="1" applyBorder="1"/>
    <xf numFmtId="164" fontId="9" fillId="3" borderId="3" xfId="0" applyNumberFormat="1" applyFont="1" applyFill="1" applyBorder="1"/>
    <xf numFmtId="0" fontId="5" fillId="3" borderId="3" xfId="0" applyFont="1" applyFill="1" applyBorder="1" applyAlignment="1">
      <alignment horizontal="center"/>
    </xf>
    <xf numFmtId="0" fontId="10" fillId="0" borderId="3" xfId="0" applyFont="1" applyBorder="1"/>
    <xf numFmtId="164" fontId="5" fillId="0" borderId="3" xfId="0" applyNumberFormat="1" applyFont="1" applyBorder="1"/>
    <xf numFmtId="0" fontId="0" fillId="3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23EC-EE5C-4433-9950-732C432A6D07}">
  <dimension ref="A1:Q67"/>
  <sheetViews>
    <sheetView tabSelected="1" zoomScaleNormal="100" workbookViewId="0">
      <selection activeCell="F1" sqref="F1:F1048576"/>
    </sheetView>
  </sheetViews>
  <sheetFormatPr defaultRowHeight="12.75" x14ac:dyDescent="0.2"/>
  <cols>
    <col min="7" max="7" width="8.85546875" customWidth="1"/>
    <col min="8" max="8" width="9.140625" hidden="1" customWidth="1"/>
    <col min="9" max="9" width="3" hidden="1" customWidth="1"/>
    <col min="10" max="11" width="9.140625" hidden="1" customWidth="1"/>
    <col min="12" max="12" width="14.5703125" customWidth="1"/>
    <col min="13" max="13" width="9.140625" hidden="1" customWidth="1"/>
    <col min="14" max="14" width="12.5703125" customWidth="1"/>
    <col min="15" max="15" width="12" customWidth="1"/>
    <col min="17" max="17" width="10" bestFit="1" customWidth="1"/>
    <col min="18" max="18" width="13.5703125" customWidth="1"/>
    <col min="21" max="21" width="10" bestFit="1" customWidth="1"/>
    <col min="263" max="263" width="8.85546875" customWidth="1"/>
    <col min="264" max="267" width="0" hidden="1" customWidth="1"/>
    <col min="268" max="268" width="14.5703125" customWidth="1"/>
    <col min="269" max="269" width="0" hidden="1" customWidth="1"/>
    <col min="270" max="270" width="12.5703125" customWidth="1"/>
    <col min="271" max="271" width="12" customWidth="1"/>
    <col min="273" max="273" width="10" bestFit="1" customWidth="1"/>
    <col min="274" max="274" width="13.5703125" customWidth="1"/>
    <col min="277" max="277" width="10" bestFit="1" customWidth="1"/>
    <col min="519" max="519" width="8.85546875" customWidth="1"/>
    <col min="520" max="523" width="0" hidden="1" customWidth="1"/>
    <col min="524" max="524" width="14.5703125" customWidth="1"/>
    <col min="525" max="525" width="0" hidden="1" customWidth="1"/>
    <col min="526" max="526" width="12.5703125" customWidth="1"/>
    <col min="527" max="527" width="12" customWidth="1"/>
    <col min="529" max="529" width="10" bestFit="1" customWidth="1"/>
    <col min="530" max="530" width="13.5703125" customWidth="1"/>
    <col min="533" max="533" width="10" bestFit="1" customWidth="1"/>
    <col min="775" max="775" width="8.85546875" customWidth="1"/>
    <col min="776" max="779" width="0" hidden="1" customWidth="1"/>
    <col min="780" max="780" width="14.5703125" customWidth="1"/>
    <col min="781" max="781" width="0" hidden="1" customWidth="1"/>
    <col min="782" max="782" width="12.5703125" customWidth="1"/>
    <col min="783" max="783" width="12" customWidth="1"/>
    <col min="785" max="785" width="10" bestFit="1" customWidth="1"/>
    <col min="786" max="786" width="13.5703125" customWidth="1"/>
    <col min="789" max="789" width="10" bestFit="1" customWidth="1"/>
    <col min="1031" max="1031" width="8.85546875" customWidth="1"/>
    <col min="1032" max="1035" width="0" hidden="1" customWidth="1"/>
    <col min="1036" max="1036" width="14.5703125" customWidth="1"/>
    <col min="1037" max="1037" width="0" hidden="1" customWidth="1"/>
    <col min="1038" max="1038" width="12.5703125" customWidth="1"/>
    <col min="1039" max="1039" width="12" customWidth="1"/>
    <col min="1041" max="1041" width="10" bestFit="1" customWidth="1"/>
    <col min="1042" max="1042" width="13.5703125" customWidth="1"/>
    <col min="1045" max="1045" width="10" bestFit="1" customWidth="1"/>
    <col min="1287" max="1287" width="8.85546875" customWidth="1"/>
    <col min="1288" max="1291" width="0" hidden="1" customWidth="1"/>
    <col min="1292" max="1292" width="14.5703125" customWidth="1"/>
    <col min="1293" max="1293" width="0" hidden="1" customWidth="1"/>
    <col min="1294" max="1294" width="12.5703125" customWidth="1"/>
    <col min="1295" max="1295" width="12" customWidth="1"/>
    <col min="1297" max="1297" width="10" bestFit="1" customWidth="1"/>
    <col min="1298" max="1298" width="13.5703125" customWidth="1"/>
    <col min="1301" max="1301" width="10" bestFit="1" customWidth="1"/>
    <col min="1543" max="1543" width="8.85546875" customWidth="1"/>
    <col min="1544" max="1547" width="0" hidden="1" customWidth="1"/>
    <col min="1548" max="1548" width="14.5703125" customWidth="1"/>
    <col min="1549" max="1549" width="0" hidden="1" customWidth="1"/>
    <col min="1550" max="1550" width="12.5703125" customWidth="1"/>
    <col min="1551" max="1551" width="12" customWidth="1"/>
    <col min="1553" max="1553" width="10" bestFit="1" customWidth="1"/>
    <col min="1554" max="1554" width="13.5703125" customWidth="1"/>
    <col min="1557" max="1557" width="10" bestFit="1" customWidth="1"/>
    <col min="1799" max="1799" width="8.85546875" customWidth="1"/>
    <col min="1800" max="1803" width="0" hidden="1" customWidth="1"/>
    <col min="1804" max="1804" width="14.5703125" customWidth="1"/>
    <col min="1805" max="1805" width="0" hidden="1" customWidth="1"/>
    <col min="1806" max="1806" width="12.5703125" customWidth="1"/>
    <col min="1807" max="1807" width="12" customWidth="1"/>
    <col min="1809" max="1809" width="10" bestFit="1" customWidth="1"/>
    <col min="1810" max="1810" width="13.5703125" customWidth="1"/>
    <col min="1813" max="1813" width="10" bestFit="1" customWidth="1"/>
    <col min="2055" max="2055" width="8.85546875" customWidth="1"/>
    <col min="2056" max="2059" width="0" hidden="1" customWidth="1"/>
    <col min="2060" max="2060" width="14.5703125" customWidth="1"/>
    <col min="2061" max="2061" width="0" hidden="1" customWidth="1"/>
    <col min="2062" max="2062" width="12.5703125" customWidth="1"/>
    <col min="2063" max="2063" width="12" customWidth="1"/>
    <col min="2065" max="2065" width="10" bestFit="1" customWidth="1"/>
    <col min="2066" max="2066" width="13.5703125" customWidth="1"/>
    <col min="2069" max="2069" width="10" bestFit="1" customWidth="1"/>
    <col min="2311" max="2311" width="8.85546875" customWidth="1"/>
    <col min="2312" max="2315" width="0" hidden="1" customWidth="1"/>
    <col min="2316" max="2316" width="14.5703125" customWidth="1"/>
    <col min="2317" max="2317" width="0" hidden="1" customWidth="1"/>
    <col min="2318" max="2318" width="12.5703125" customWidth="1"/>
    <col min="2319" max="2319" width="12" customWidth="1"/>
    <col min="2321" max="2321" width="10" bestFit="1" customWidth="1"/>
    <col min="2322" max="2322" width="13.5703125" customWidth="1"/>
    <col min="2325" max="2325" width="10" bestFit="1" customWidth="1"/>
    <col min="2567" max="2567" width="8.85546875" customWidth="1"/>
    <col min="2568" max="2571" width="0" hidden="1" customWidth="1"/>
    <col min="2572" max="2572" width="14.5703125" customWidth="1"/>
    <col min="2573" max="2573" width="0" hidden="1" customWidth="1"/>
    <col min="2574" max="2574" width="12.5703125" customWidth="1"/>
    <col min="2575" max="2575" width="12" customWidth="1"/>
    <col min="2577" max="2577" width="10" bestFit="1" customWidth="1"/>
    <col min="2578" max="2578" width="13.5703125" customWidth="1"/>
    <col min="2581" max="2581" width="10" bestFit="1" customWidth="1"/>
    <col min="2823" max="2823" width="8.85546875" customWidth="1"/>
    <col min="2824" max="2827" width="0" hidden="1" customWidth="1"/>
    <col min="2828" max="2828" width="14.5703125" customWidth="1"/>
    <col min="2829" max="2829" width="0" hidden="1" customWidth="1"/>
    <col min="2830" max="2830" width="12.5703125" customWidth="1"/>
    <col min="2831" max="2831" width="12" customWidth="1"/>
    <col min="2833" max="2833" width="10" bestFit="1" customWidth="1"/>
    <col min="2834" max="2834" width="13.5703125" customWidth="1"/>
    <col min="2837" max="2837" width="10" bestFit="1" customWidth="1"/>
    <col min="3079" max="3079" width="8.85546875" customWidth="1"/>
    <col min="3080" max="3083" width="0" hidden="1" customWidth="1"/>
    <col min="3084" max="3084" width="14.5703125" customWidth="1"/>
    <col min="3085" max="3085" width="0" hidden="1" customWidth="1"/>
    <col min="3086" max="3086" width="12.5703125" customWidth="1"/>
    <col min="3087" max="3087" width="12" customWidth="1"/>
    <col min="3089" max="3089" width="10" bestFit="1" customWidth="1"/>
    <col min="3090" max="3090" width="13.5703125" customWidth="1"/>
    <col min="3093" max="3093" width="10" bestFit="1" customWidth="1"/>
    <col min="3335" max="3335" width="8.85546875" customWidth="1"/>
    <col min="3336" max="3339" width="0" hidden="1" customWidth="1"/>
    <col min="3340" max="3340" width="14.5703125" customWidth="1"/>
    <col min="3341" max="3341" width="0" hidden="1" customWidth="1"/>
    <col min="3342" max="3342" width="12.5703125" customWidth="1"/>
    <col min="3343" max="3343" width="12" customWidth="1"/>
    <col min="3345" max="3345" width="10" bestFit="1" customWidth="1"/>
    <col min="3346" max="3346" width="13.5703125" customWidth="1"/>
    <col min="3349" max="3349" width="10" bestFit="1" customWidth="1"/>
    <col min="3591" max="3591" width="8.85546875" customWidth="1"/>
    <col min="3592" max="3595" width="0" hidden="1" customWidth="1"/>
    <col min="3596" max="3596" width="14.5703125" customWidth="1"/>
    <col min="3597" max="3597" width="0" hidden="1" customWidth="1"/>
    <col min="3598" max="3598" width="12.5703125" customWidth="1"/>
    <col min="3599" max="3599" width="12" customWidth="1"/>
    <col min="3601" max="3601" width="10" bestFit="1" customWidth="1"/>
    <col min="3602" max="3602" width="13.5703125" customWidth="1"/>
    <col min="3605" max="3605" width="10" bestFit="1" customWidth="1"/>
    <col min="3847" max="3847" width="8.85546875" customWidth="1"/>
    <col min="3848" max="3851" width="0" hidden="1" customWidth="1"/>
    <col min="3852" max="3852" width="14.5703125" customWidth="1"/>
    <col min="3853" max="3853" width="0" hidden="1" customWidth="1"/>
    <col min="3854" max="3854" width="12.5703125" customWidth="1"/>
    <col min="3855" max="3855" width="12" customWidth="1"/>
    <col min="3857" max="3857" width="10" bestFit="1" customWidth="1"/>
    <col min="3858" max="3858" width="13.5703125" customWidth="1"/>
    <col min="3861" max="3861" width="10" bestFit="1" customWidth="1"/>
    <col min="4103" max="4103" width="8.85546875" customWidth="1"/>
    <col min="4104" max="4107" width="0" hidden="1" customWidth="1"/>
    <col min="4108" max="4108" width="14.5703125" customWidth="1"/>
    <col min="4109" max="4109" width="0" hidden="1" customWidth="1"/>
    <col min="4110" max="4110" width="12.5703125" customWidth="1"/>
    <col min="4111" max="4111" width="12" customWidth="1"/>
    <col min="4113" max="4113" width="10" bestFit="1" customWidth="1"/>
    <col min="4114" max="4114" width="13.5703125" customWidth="1"/>
    <col min="4117" max="4117" width="10" bestFit="1" customWidth="1"/>
    <col min="4359" max="4359" width="8.85546875" customWidth="1"/>
    <col min="4360" max="4363" width="0" hidden="1" customWidth="1"/>
    <col min="4364" max="4364" width="14.5703125" customWidth="1"/>
    <col min="4365" max="4365" width="0" hidden="1" customWidth="1"/>
    <col min="4366" max="4366" width="12.5703125" customWidth="1"/>
    <col min="4367" max="4367" width="12" customWidth="1"/>
    <col min="4369" max="4369" width="10" bestFit="1" customWidth="1"/>
    <col min="4370" max="4370" width="13.5703125" customWidth="1"/>
    <col min="4373" max="4373" width="10" bestFit="1" customWidth="1"/>
    <col min="4615" max="4615" width="8.85546875" customWidth="1"/>
    <col min="4616" max="4619" width="0" hidden="1" customWidth="1"/>
    <col min="4620" max="4620" width="14.5703125" customWidth="1"/>
    <col min="4621" max="4621" width="0" hidden="1" customWidth="1"/>
    <col min="4622" max="4622" width="12.5703125" customWidth="1"/>
    <col min="4623" max="4623" width="12" customWidth="1"/>
    <col min="4625" max="4625" width="10" bestFit="1" customWidth="1"/>
    <col min="4626" max="4626" width="13.5703125" customWidth="1"/>
    <col min="4629" max="4629" width="10" bestFit="1" customWidth="1"/>
    <col min="4871" max="4871" width="8.85546875" customWidth="1"/>
    <col min="4872" max="4875" width="0" hidden="1" customWidth="1"/>
    <col min="4876" max="4876" width="14.5703125" customWidth="1"/>
    <col min="4877" max="4877" width="0" hidden="1" customWidth="1"/>
    <col min="4878" max="4878" width="12.5703125" customWidth="1"/>
    <col min="4879" max="4879" width="12" customWidth="1"/>
    <col min="4881" max="4881" width="10" bestFit="1" customWidth="1"/>
    <col min="4882" max="4882" width="13.5703125" customWidth="1"/>
    <col min="4885" max="4885" width="10" bestFit="1" customWidth="1"/>
    <col min="5127" max="5127" width="8.85546875" customWidth="1"/>
    <col min="5128" max="5131" width="0" hidden="1" customWidth="1"/>
    <col min="5132" max="5132" width="14.5703125" customWidth="1"/>
    <col min="5133" max="5133" width="0" hidden="1" customWidth="1"/>
    <col min="5134" max="5134" width="12.5703125" customWidth="1"/>
    <col min="5135" max="5135" width="12" customWidth="1"/>
    <col min="5137" max="5137" width="10" bestFit="1" customWidth="1"/>
    <col min="5138" max="5138" width="13.5703125" customWidth="1"/>
    <col min="5141" max="5141" width="10" bestFit="1" customWidth="1"/>
    <col min="5383" max="5383" width="8.85546875" customWidth="1"/>
    <col min="5384" max="5387" width="0" hidden="1" customWidth="1"/>
    <col min="5388" max="5388" width="14.5703125" customWidth="1"/>
    <col min="5389" max="5389" width="0" hidden="1" customWidth="1"/>
    <col min="5390" max="5390" width="12.5703125" customWidth="1"/>
    <col min="5391" max="5391" width="12" customWidth="1"/>
    <col min="5393" max="5393" width="10" bestFit="1" customWidth="1"/>
    <col min="5394" max="5394" width="13.5703125" customWidth="1"/>
    <col min="5397" max="5397" width="10" bestFit="1" customWidth="1"/>
    <col min="5639" max="5639" width="8.85546875" customWidth="1"/>
    <col min="5640" max="5643" width="0" hidden="1" customWidth="1"/>
    <col min="5644" max="5644" width="14.5703125" customWidth="1"/>
    <col min="5645" max="5645" width="0" hidden="1" customWidth="1"/>
    <col min="5646" max="5646" width="12.5703125" customWidth="1"/>
    <col min="5647" max="5647" width="12" customWidth="1"/>
    <col min="5649" max="5649" width="10" bestFit="1" customWidth="1"/>
    <col min="5650" max="5650" width="13.5703125" customWidth="1"/>
    <col min="5653" max="5653" width="10" bestFit="1" customWidth="1"/>
    <col min="5895" max="5895" width="8.85546875" customWidth="1"/>
    <col min="5896" max="5899" width="0" hidden="1" customWidth="1"/>
    <col min="5900" max="5900" width="14.5703125" customWidth="1"/>
    <col min="5901" max="5901" width="0" hidden="1" customWidth="1"/>
    <col min="5902" max="5902" width="12.5703125" customWidth="1"/>
    <col min="5903" max="5903" width="12" customWidth="1"/>
    <col min="5905" max="5905" width="10" bestFit="1" customWidth="1"/>
    <col min="5906" max="5906" width="13.5703125" customWidth="1"/>
    <col min="5909" max="5909" width="10" bestFit="1" customWidth="1"/>
    <col min="6151" max="6151" width="8.85546875" customWidth="1"/>
    <col min="6152" max="6155" width="0" hidden="1" customWidth="1"/>
    <col min="6156" max="6156" width="14.5703125" customWidth="1"/>
    <col min="6157" max="6157" width="0" hidden="1" customWidth="1"/>
    <col min="6158" max="6158" width="12.5703125" customWidth="1"/>
    <col min="6159" max="6159" width="12" customWidth="1"/>
    <col min="6161" max="6161" width="10" bestFit="1" customWidth="1"/>
    <col min="6162" max="6162" width="13.5703125" customWidth="1"/>
    <col min="6165" max="6165" width="10" bestFit="1" customWidth="1"/>
    <col min="6407" max="6407" width="8.85546875" customWidth="1"/>
    <col min="6408" max="6411" width="0" hidden="1" customWidth="1"/>
    <col min="6412" max="6412" width="14.5703125" customWidth="1"/>
    <col min="6413" max="6413" width="0" hidden="1" customWidth="1"/>
    <col min="6414" max="6414" width="12.5703125" customWidth="1"/>
    <col min="6415" max="6415" width="12" customWidth="1"/>
    <col min="6417" max="6417" width="10" bestFit="1" customWidth="1"/>
    <col min="6418" max="6418" width="13.5703125" customWidth="1"/>
    <col min="6421" max="6421" width="10" bestFit="1" customWidth="1"/>
    <col min="6663" max="6663" width="8.85546875" customWidth="1"/>
    <col min="6664" max="6667" width="0" hidden="1" customWidth="1"/>
    <col min="6668" max="6668" width="14.5703125" customWidth="1"/>
    <col min="6669" max="6669" width="0" hidden="1" customWidth="1"/>
    <col min="6670" max="6670" width="12.5703125" customWidth="1"/>
    <col min="6671" max="6671" width="12" customWidth="1"/>
    <col min="6673" max="6673" width="10" bestFit="1" customWidth="1"/>
    <col min="6674" max="6674" width="13.5703125" customWidth="1"/>
    <col min="6677" max="6677" width="10" bestFit="1" customWidth="1"/>
    <col min="6919" max="6919" width="8.85546875" customWidth="1"/>
    <col min="6920" max="6923" width="0" hidden="1" customWidth="1"/>
    <col min="6924" max="6924" width="14.5703125" customWidth="1"/>
    <col min="6925" max="6925" width="0" hidden="1" customWidth="1"/>
    <col min="6926" max="6926" width="12.5703125" customWidth="1"/>
    <col min="6927" max="6927" width="12" customWidth="1"/>
    <col min="6929" max="6929" width="10" bestFit="1" customWidth="1"/>
    <col min="6930" max="6930" width="13.5703125" customWidth="1"/>
    <col min="6933" max="6933" width="10" bestFit="1" customWidth="1"/>
    <col min="7175" max="7175" width="8.85546875" customWidth="1"/>
    <col min="7176" max="7179" width="0" hidden="1" customWidth="1"/>
    <col min="7180" max="7180" width="14.5703125" customWidth="1"/>
    <col min="7181" max="7181" width="0" hidden="1" customWidth="1"/>
    <col min="7182" max="7182" width="12.5703125" customWidth="1"/>
    <col min="7183" max="7183" width="12" customWidth="1"/>
    <col min="7185" max="7185" width="10" bestFit="1" customWidth="1"/>
    <col min="7186" max="7186" width="13.5703125" customWidth="1"/>
    <col min="7189" max="7189" width="10" bestFit="1" customWidth="1"/>
    <col min="7431" max="7431" width="8.85546875" customWidth="1"/>
    <col min="7432" max="7435" width="0" hidden="1" customWidth="1"/>
    <col min="7436" max="7436" width="14.5703125" customWidth="1"/>
    <col min="7437" max="7437" width="0" hidden="1" customWidth="1"/>
    <col min="7438" max="7438" width="12.5703125" customWidth="1"/>
    <col min="7439" max="7439" width="12" customWidth="1"/>
    <col min="7441" max="7441" width="10" bestFit="1" customWidth="1"/>
    <col min="7442" max="7442" width="13.5703125" customWidth="1"/>
    <col min="7445" max="7445" width="10" bestFit="1" customWidth="1"/>
    <col min="7687" max="7687" width="8.85546875" customWidth="1"/>
    <col min="7688" max="7691" width="0" hidden="1" customWidth="1"/>
    <col min="7692" max="7692" width="14.5703125" customWidth="1"/>
    <col min="7693" max="7693" width="0" hidden="1" customWidth="1"/>
    <col min="7694" max="7694" width="12.5703125" customWidth="1"/>
    <col min="7695" max="7695" width="12" customWidth="1"/>
    <col min="7697" max="7697" width="10" bestFit="1" customWidth="1"/>
    <col min="7698" max="7698" width="13.5703125" customWidth="1"/>
    <col min="7701" max="7701" width="10" bestFit="1" customWidth="1"/>
    <col min="7943" max="7943" width="8.85546875" customWidth="1"/>
    <col min="7944" max="7947" width="0" hidden="1" customWidth="1"/>
    <col min="7948" max="7948" width="14.5703125" customWidth="1"/>
    <col min="7949" max="7949" width="0" hidden="1" customWidth="1"/>
    <col min="7950" max="7950" width="12.5703125" customWidth="1"/>
    <col min="7951" max="7951" width="12" customWidth="1"/>
    <col min="7953" max="7953" width="10" bestFit="1" customWidth="1"/>
    <col min="7954" max="7954" width="13.5703125" customWidth="1"/>
    <col min="7957" max="7957" width="10" bestFit="1" customWidth="1"/>
    <col min="8199" max="8199" width="8.85546875" customWidth="1"/>
    <col min="8200" max="8203" width="0" hidden="1" customWidth="1"/>
    <col min="8204" max="8204" width="14.5703125" customWidth="1"/>
    <col min="8205" max="8205" width="0" hidden="1" customWidth="1"/>
    <col min="8206" max="8206" width="12.5703125" customWidth="1"/>
    <col min="8207" max="8207" width="12" customWidth="1"/>
    <col min="8209" max="8209" width="10" bestFit="1" customWidth="1"/>
    <col min="8210" max="8210" width="13.5703125" customWidth="1"/>
    <col min="8213" max="8213" width="10" bestFit="1" customWidth="1"/>
    <col min="8455" max="8455" width="8.85546875" customWidth="1"/>
    <col min="8456" max="8459" width="0" hidden="1" customWidth="1"/>
    <col min="8460" max="8460" width="14.5703125" customWidth="1"/>
    <col min="8461" max="8461" width="0" hidden="1" customWidth="1"/>
    <col min="8462" max="8462" width="12.5703125" customWidth="1"/>
    <col min="8463" max="8463" width="12" customWidth="1"/>
    <col min="8465" max="8465" width="10" bestFit="1" customWidth="1"/>
    <col min="8466" max="8466" width="13.5703125" customWidth="1"/>
    <col min="8469" max="8469" width="10" bestFit="1" customWidth="1"/>
    <col min="8711" max="8711" width="8.85546875" customWidth="1"/>
    <col min="8712" max="8715" width="0" hidden="1" customWidth="1"/>
    <col min="8716" max="8716" width="14.5703125" customWidth="1"/>
    <col min="8717" max="8717" width="0" hidden="1" customWidth="1"/>
    <col min="8718" max="8718" width="12.5703125" customWidth="1"/>
    <col min="8719" max="8719" width="12" customWidth="1"/>
    <col min="8721" max="8721" width="10" bestFit="1" customWidth="1"/>
    <col min="8722" max="8722" width="13.5703125" customWidth="1"/>
    <col min="8725" max="8725" width="10" bestFit="1" customWidth="1"/>
    <col min="8967" max="8967" width="8.85546875" customWidth="1"/>
    <col min="8968" max="8971" width="0" hidden="1" customWidth="1"/>
    <col min="8972" max="8972" width="14.5703125" customWidth="1"/>
    <col min="8973" max="8973" width="0" hidden="1" customWidth="1"/>
    <col min="8974" max="8974" width="12.5703125" customWidth="1"/>
    <col min="8975" max="8975" width="12" customWidth="1"/>
    <col min="8977" max="8977" width="10" bestFit="1" customWidth="1"/>
    <col min="8978" max="8978" width="13.5703125" customWidth="1"/>
    <col min="8981" max="8981" width="10" bestFit="1" customWidth="1"/>
    <col min="9223" max="9223" width="8.85546875" customWidth="1"/>
    <col min="9224" max="9227" width="0" hidden="1" customWidth="1"/>
    <col min="9228" max="9228" width="14.5703125" customWidth="1"/>
    <col min="9229" max="9229" width="0" hidden="1" customWidth="1"/>
    <col min="9230" max="9230" width="12.5703125" customWidth="1"/>
    <col min="9231" max="9231" width="12" customWidth="1"/>
    <col min="9233" max="9233" width="10" bestFit="1" customWidth="1"/>
    <col min="9234" max="9234" width="13.5703125" customWidth="1"/>
    <col min="9237" max="9237" width="10" bestFit="1" customWidth="1"/>
    <col min="9479" max="9479" width="8.85546875" customWidth="1"/>
    <col min="9480" max="9483" width="0" hidden="1" customWidth="1"/>
    <col min="9484" max="9484" width="14.5703125" customWidth="1"/>
    <col min="9485" max="9485" width="0" hidden="1" customWidth="1"/>
    <col min="9486" max="9486" width="12.5703125" customWidth="1"/>
    <col min="9487" max="9487" width="12" customWidth="1"/>
    <col min="9489" max="9489" width="10" bestFit="1" customWidth="1"/>
    <col min="9490" max="9490" width="13.5703125" customWidth="1"/>
    <col min="9493" max="9493" width="10" bestFit="1" customWidth="1"/>
    <col min="9735" max="9735" width="8.85546875" customWidth="1"/>
    <col min="9736" max="9739" width="0" hidden="1" customWidth="1"/>
    <col min="9740" max="9740" width="14.5703125" customWidth="1"/>
    <col min="9741" max="9741" width="0" hidden="1" customWidth="1"/>
    <col min="9742" max="9742" width="12.5703125" customWidth="1"/>
    <col min="9743" max="9743" width="12" customWidth="1"/>
    <col min="9745" max="9745" width="10" bestFit="1" customWidth="1"/>
    <col min="9746" max="9746" width="13.5703125" customWidth="1"/>
    <col min="9749" max="9749" width="10" bestFit="1" customWidth="1"/>
    <col min="9991" max="9991" width="8.85546875" customWidth="1"/>
    <col min="9992" max="9995" width="0" hidden="1" customWidth="1"/>
    <col min="9996" max="9996" width="14.5703125" customWidth="1"/>
    <col min="9997" max="9997" width="0" hidden="1" customWidth="1"/>
    <col min="9998" max="9998" width="12.5703125" customWidth="1"/>
    <col min="9999" max="9999" width="12" customWidth="1"/>
    <col min="10001" max="10001" width="10" bestFit="1" customWidth="1"/>
    <col min="10002" max="10002" width="13.5703125" customWidth="1"/>
    <col min="10005" max="10005" width="10" bestFit="1" customWidth="1"/>
    <col min="10247" max="10247" width="8.85546875" customWidth="1"/>
    <col min="10248" max="10251" width="0" hidden="1" customWidth="1"/>
    <col min="10252" max="10252" width="14.5703125" customWidth="1"/>
    <col min="10253" max="10253" width="0" hidden="1" customWidth="1"/>
    <col min="10254" max="10254" width="12.5703125" customWidth="1"/>
    <col min="10255" max="10255" width="12" customWidth="1"/>
    <col min="10257" max="10257" width="10" bestFit="1" customWidth="1"/>
    <col min="10258" max="10258" width="13.5703125" customWidth="1"/>
    <col min="10261" max="10261" width="10" bestFit="1" customWidth="1"/>
    <col min="10503" max="10503" width="8.85546875" customWidth="1"/>
    <col min="10504" max="10507" width="0" hidden="1" customWidth="1"/>
    <col min="10508" max="10508" width="14.5703125" customWidth="1"/>
    <col min="10509" max="10509" width="0" hidden="1" customWidth="1"/>
    <col min="10510" max="10510" width="12.5703125" customWidth="1"/>
    <col min="10511" max="10511" width="12" customWidth="1"/>
    <col min="10513" max="10513" width="10" bestFit="1" customWidth="1"/>
    <col min="10514" max="10514" width="13.5703125" customWidth="1"/>
    <col min="10517" max="10517" width="10" bestFit="1" customWidth="1"/>
    <col min="10759" max="10759" width="8.85546875" customWidth="1"/>
    <col min="10760" max="10763" width="0" hidden="1" customWidth="1"/>
    <col min="10764" max="10764" width="14.5703125" customWidth="1"/>
    <col min="10765" max="10765" width="0" hidden="1" customWidth="1"/>
    <col min="10766" max="10766" width="12.5703125" customWidth="1"/>
    <col min="10767" max="10767" width="12" customWidth="1"/>
    <col min="10769" max="10769" width="10" bestFit="1" customWidth="1"/>
    <col min="10770" max="10770" width="13.5703125" customWidth="1"/>
    <col min="10773" max="10773" width="10" bestFit="1" customWidth="1"/>
    <col min="11015" max="11015" width="8.85546875" customWidth="1"/>
    <col min="11016" max="11019" width="0" hidden="1" customWidth="1"/>
    <col min="11020" max="11020" width="14.5703125" customWidth="1"/>
    <col min="11021" max="11021" width="0" hidden="1" customWidth="1"/>
    <col min="11022" max="11022" width="12.5703125" customWidth="1"/>
    <col min="11023" max="11023" width="12" customWidth="1"/>
    <col min="11025" max="11025" width="10" bestFit="1" customWidth="1"/>
    <col min="11026" max="11026" width="13.5703125" customWidth="1"/>
    <col min="11029" max="11029" width="10" bestFit="1" customWidth="1"/>
    <col min="11271" max="11271" width="8.85546875" customWidth="1"/>
    <col min="11272" max="11275" width="0" hidden="1" customWidth="1"/>
    <col min="11276" max="11276" width="14.5703125" customWidth="1"/>
    <col min="11277" max="11277" width="0" hidden="1" customWidth="1"/>
    <col min="11278" max="11278" width="12.5703125" customWidth="1"/>
    <col min="11279" max="11279" width="12" customWidth="1"/>
    <col min="11281" max="11281" width="10" bestFit="1" customWidth="1"/>
    <col min="11282" max="11282" width="13.5703125" customWidth="1"/>
    <col min="11285" max="11285" width="10" bestFit="1" customWidth="1"/>
    <col min="11527" max="11527" width="8.85546875" customWidth="1"/>
    <col min="11528" max="11531" width="0" hidden="1" customWidth="1"/>
    <col min="11532" max="11532" width="14.5703125" customWidth="1"/>
    <col min="11533" max="11533" width="0" hidden="1" customWidth="1"/>
    <col min="11534" max="11534" width="12.5703125" customWidth="1"/>
    <col min="11535" max="11535" width="12" customWidth="1"/>
    <col min="11537" max="11537" width="10" bestFit="1" customWidth="1"/>
    <col min="11538" max="11538" width="13.5703125" customWidth="1"/>
    <col min="11541" max="11541" width="10" bestFit="1" customWidth="1"/>
    <col min="11783" max="11783" width="8.85546875" customWidth="1"/>
    <col min="11784" max="11787" width="0" hidden="1" customWidth="1"/>
    <col min="11788" max="11788" width="14.5703125" customWidth="1"/>
    <col min="11789" max="11789" width="0" hidden="1" customWidth="1"/>
    <col min="11790" max="11790" width="12.5703125" customWidth="1"/>
    <col min="11791" max="11791" width="12" customWidth="1"/>
    <col min="11793" max="11793" width="10" bestFit="1" customWidth="1"/>
    <col min="11794" max="11794" width="13.5703125" customWidth="1"/>
    <col min="11797" max="11797" width="10" bestFit="1" customWidth="1"/>
    <col min="12039" max="12039" width="8.85546875" customWidth="1"/>
    <col min="12040" max="12043" width="0" hidden="1" customWidth="1"/>
    <col min="12044" max="12044" width="14.5703125" customWidth="1"/>
    <col min="12045" max="12045" width="0" hidden="1" customWidth="1"/>
    <col min="12046" max="12046" width="12.5703125" customWidth="1"/>
    <col min="12047" max="12047" width="12" customWidth="1"/>
    <col min="12049" max="12049" width="10" bestFit="1" customWidth="1"/>
    <col min="12050" max="12050" width="13.5703125" customWidth="1"/>
    <col min="12053" max="12053" width="10" bestFit="1" customWidth="1"/>
    <col min="12295" max="12295" width="8.85546875" customWidth="1"/>
    <col min="12296" max="12299" width="0" hidden="1" customWidth="1"/>
    <col min="12300" max="12300" width="14.5703125" customWidth="1"/>
    <col min="12301" max="12301" width="0" hidden="1" customWidth="1"/>
    <col min="12302" max="12302" width="12.5703125" customWidth="1"/>
    <col min="12303" max="12303" width="12" customWidth="1"/>
    <col min="12305" max="12305" width="10" bestFit="1" customWidth="1"/>
    <col min="12306" max="12306" width="13.5703125" customWidth="1"/>
    <col min="12309" max="12309" width="10" bestFit="1" customWidth="1"/>
    <col min="12551" max="12551" width="8.85546875" customWidth="1"/>
    <col min="12552" max="12555" width="0" hidden="1" customWidth="1"/>
    <col min="12556" max="12556" width="14.5703125" customWidth="1"/>
    <col min="12557" max="12557" width="0" hidden="1" customWidth="1"/>
    <col min="12558" max="12558" width="12.5703125" customWidth="1"/>
    <col min="12559" max="12559" width="12" customWidth="1"/>
    <col min="12561" max="12561" width="10" bestFit="1" customWidth="1"/>
    <col min="12562" max="12562" width="13.5703125" customWidth="1"/>
    <col min="12565" max="12565" width="10" bestFit="1" customWidth="1"/>
    <col min="12807" max="12807" width="8.85546875" customWidth="1"/>
    <col min="12808" max="12811" width="0" hidden="1" customWidth="1"/>
    <col min="12812" max="12812" width="14.5703125" customWidth="1"/>
    <col min="12813" max="12813" width="0" hidden="1" customWidth="1"/>
    <col min="12814" max="12814" width="12.5703125" customWidth="1"/>
    <col min="12815" max="12815" width="12" customWidth="1"/>
    <col min="12817" max="12817" width="10" bestFit="1" customWidth="1"/>
    <col min="12818" max="12818" width="13.5703125" customWidth="1"/>
    <col min="12821" max="12821" width="10" bestFit="1" customWidth="1"/>
    <col min="13063" max="13063" width="8.85546875" customWidth="1"/>
    <col min="13064" max="13067" width="0" hidden="1" customWidth="1"/>
    <col min="13068" max="13068" width="14.5703125" customWidth="1"/>
    <col min="13069" max="13069" width="0" hidden="1" customWidth="1"/>
    <col min="13070" max="13070" width="12.5703125" customWidth="1"/>
    <col min="13071" max="13071" width="12" customWidth="1"/>
    <col min="13073" max="13073" width="10" bestFit="1" customWidth="1"/>
    <col min="13074" max="13074" width="13.5703125" customWidth="1"/>
    <col min="13077" max="13077" width="10" bestFit="1" customWidth="1"/>
    <col min="13319" max="13319" width="8.85546875" customWidth="1"/>
    <col min="13320" max="13323" width="0" hidden="1" customWidth="1"/>
    <col min="13324" max="13324" width="14.5703125" customWidth="1"/>
    <col min="13325" max="13325" width="0" hidden="1" customWidth="1"/>
    <col min="13326" max="13326" width="12.5703125" customWidth="1"/>
    <col min="13327" max="13327" width="12" customWidth="1"/>
    <col min="13329" max="13329" width="10" bestFit="1" customWidth="1"/>
    <col min="13330" max="13330" width="13.5703125" customWidth="1"/>
    <col min="13333" max="13333" width="10" bestFit="1" customWidth="1"/>
    <col min="13575" max="13575" width="8.85546875" customWidth="1"/>
    <col min="13576" max="13579" width="0" hidden="1" customWidth="1"/>
    <col min="13580" max="13580" width="14.5703125" customWidth="1"/>
    <col min="13581" max="13581" width="0" hidden="1" customWidth="1"/>
    <col min="13582" max="13582" width="12.5703125" customWidth="1"/>
    <col min="13583" max="13583" width="12" customWidth="1"/>
    <col min="13585" max="13585" width="10" bestFit="1" customWidth="1"/>
    <col min="13586" max="13586" width="13.5703125" customWidth="1"/>
    <col min="13589" max="13589" width="10" bestFit="1" customWidth="1"/>
    <col min="13831" max="13831" width="8.85546875" customWidth="1"/>
    <col min="13832" max="13835" width="0" hidden="1" customWidth="1"/>
    <col min="13836" max="13836" width="14.5703125" customWidth="1"/>
    <col min="13837" max="13837" width="0" hidden="1" customWidth="1"/>
    <col min="13838" max="13838" width="12.5703125" customWidth="1"/>
    <col min="13839" max="13839" width="12" customWidth="1"/>
    <col min="13841" max="13841" width="10" bestFit="1" customWidth="1"/>
    <col min="13842" max="13842" width="13.5703125" customWidth="1"/>
    <col min="13845" max="13845" width="10" bestFit="1" customWidth="1"/>
    <col min="14087" max="14087" width="8.85546875" customWidth="1"/>
    <col min="14088" max="14091" width="0" hidden="1" customWidth="1"/>
    <col min="14092" max="14092" width="14.5703125" customWidth="1"/>
    <col min="14093" max="14093" width="0" hidden="1" customWidth="1"/>
    <col min="14094" max="14094" width="12.5703125" customWidth="1"/>
    <col min="14095" max="14095" width="12" customWidth="1"/>
    <col min="14097" max="14097" width="10" bestFit="1" customWidth="1"/>
    <col min="14098" max="14098" width="13.5703125" customWidth="1"/>
    <col min="14101" max="14101" width="10" bestFit="1" customWidth="1"/>
    <col min="14343" max="14343" width="8.85546875" customWidth="1"/>
    <col min="14344" max="14347" width="0" hidden="1" customWidth="1"/>
    <col min="14348" max="14348" width="14.5703125" customWidth="1"/>
    <col min="14349" max="14349" width="0" hidden="1" customWidth="1"/>
    <col min="14350" max="14350" width="12.5703125" customWidth="1"/>
    <col min="14351" max="14351" width="12" customWidth="1"/>
    <col min="14353" max="14353" width="10" bestFit="1" customWidth="1"/>
    <col min="14354" max="14354" width="13.5703125" customWidth="1"/>
    <col min="14357" max="14357" width="10" bestFit="1" customWidth="1"/>
    <col min="14599" max="14599" width="8.85546875" customWidth="1"/>
    <col min="14600" max="14603" width="0" hidden="1" customWidth="1"/>
    <col min="14604" max="14604" width="14.5703125" customWidth="1"/>
    <col min="14605" max="14605" width="0" hidden="1" customWidth="1"/>
    <col min="14606" max="14606" width="12.5703125" customWidth="1"/>
    <col min="14607" max="14607" width="12" customWidth="1"/>
    <col min="14609" max="14609" width="10" bestFit="1" customWidth="1"/>
    <col min="14610" max="14610" width="13.5703125" customWidth="1"/>
    <col min="14613" max="14613" width="10" bestFit="1" customWidth="1"/>
    <col min="14855" max="14855" width="8.85546875" customWidth="1"/>
    <col min="14856" max="14859" width="0" hidden="1" customWidth="1"/>
    <col min="14860" max="14860" width="14.5703125" customWidth="1"/>
    <col min="14861" max="14861" width="0" hidden="1" customWidth="1"/>
    <col min="14862" max="14862" width="12.5703125" customWidth="1"/>
    <col min="14863" max="14863" width="12" customWidth="1"/>
    <col min="14865" max="14865" width="10" bestFit="1" customWidth="1"/>
    <col min="14866" max="14866" width="13.5703125" customWidth="1"/>
    <col min="14869" max="14869" width="10" bestFit="1" customWidth="1"/>
    <col min="15111" max="15111" width="8.85546875" customWidth="1"/>
    <col min="15112" max="15115" width="0" hidden="1" customWidth="1"/>
    <col min="15116" max="15116" width="14.5703125" customWidth="1"/>
    <col min="15117" max="15117" width="0" hidden="1" customWidth="1"/>
    <col min="15118" max="15118" width="12.5703125" customWidth="1"/>
    <col min="15119" max="15119" width="12" customWidth="1"/>
    <col min="15121" max="15121" width="10" bestFit="1" customWidth="1"/>
    <col min="15122" max="15122" width="13.5703125" customWidth="1"/>
    <col min="15125" max="15125" width="10" bestFit="1" customWidth="1"/>
    <col min="15367" max="15367" width="8.85546875" customWidth="1"/>
    <col min="15368" max="15371" width="0" hidden="1" customWidth="1"/>
    <col min="15372" max="15372" width="14.5703125" customWidth="1"/>
    <col min="15373" max="15373" width="0" hidden="1" customWidth="1"/>
    <col min="15374" max="15374" width="12.5703125" customWidth="1"/>
    <col min="15375" max="15375" width="12" customWidth="1"/>
    <col min="15377" max="15377" width="10" bestFit="1" customWidth="1"/>
    <col min="15378" max="15378" width="13.5703125" customWidth="1"/>
    <col min="15381" max="15381" width="10" bestFit="1" customWidth="1"/>
    <col min="15623" max="15623" width="8.85546875" customWidth="1"/>
    <col min="15624" max="15627" width="0" hidden="1" customWidth="1"/>
    <col min="15628" max="15628" width="14.5703125" customWidth="1"/>
    <col min="15629" max="15629" width="0" hidden="1" customWidth="1"/>
    <col min="15630" max="15630" width="12.5703125" customWidth="1"/>
    <col min="15631" max="15631" width="12" customWidth="1"/>
    <col min="15633" max="15633" width="10" bestFit="1" customWidth="1"/>
    <col min="15634" max="15634" width="13.5703125" customWidth="1"/>
    <col min="15637" max="15637" width="10" bestFit="1" customWidth="1"/>
    <col min="15879" max="15879" width="8.85546875" customWidth="1"/>
    <col min="15880" max="15883" width="0" hidden="1" customWidth="1"/>
    <col min="15884" max="15884" width="14.5703125" customWidth="1"/>
    <col min="15885" max="15885" width="0" hidden="1" customWidth="1"/>
    <col min="15886" max="15886" width="12.5703125" customWidth="1"/>
    <col min="15887" max="15887" width="12" customWidth="1"/>
    <col min="15889" max="15889" width="10" bestFit="1" customWidth="1"/>
    <col min="15890" max="15890" width="13.5703125" customWidth="1"/>
    <col min="15893" max="15893" width="10" bestFit="1" customWidth="1"/>
    <col min="16135" max="16135" width="8.85546875" customWidth="1"/>
    <col min="16136" max="16139" width="0" hidden="1" customWidth="1"/>
    <col min="16140" max="16140" width="14.5703125" customWidth="1"/>
    <col min="16141" max="16141" width="0" hidden="1" customWidth="1"/>
    <col min="16142" max="16142" width="12.5703125" customWidth="1"/>
    <col min="16143" max="16143" width="12" customWidth="1"/>
    <col min="16145" max="16145" width="10" bestFit="1" customWidth="1"/>
    <col min="16146" max="16146" width="13.5703125" customWidth="1"/>
    <col min="16149" max="16149" width="10" bestFit="1" customWidth="1"/>
  </cols>
  <sheetData>
    <row r="1" spans="1:15" x14ac:dyDescent="0.2">
      <c r="F1" s="26" t="s">
        <v>87</v>
      </c>
      <c r="G1" s="26"/>
      <c r="H1" s="1"/>
      <c r="I1" s="1"/>
      <c r="J1" s="1"/>
      <c r="K1" s="1"/>
    </row>
    <row r="3" spans="1:15" x14ac:dyDescent="0.2">
      <c r="A3" s="2"/>
      <c r="B3" s="2"/>
      <c r="C3" s="2"/>
      <c r="D3" s="40" t="s">
        <v>0</v>
      </c>
      <c r="E3" s="41"/>
      <c r="F3" s="41"/>
      <c r="G3" s="41"/>
      <c r="H3" s="41"/>
      <c r="I3" s="41"/>
      <c r="J3" s="41"/>
      <c r="K3" s="2"/>
      <c r="L3" s="2"/>
      <c r="M3" s="3"/>
    </row>
    <row r="4" spans="1:15" x14ac:dyDescent="0.2">
      <c r="A4" s="4"/>
      <c r="B4" s="4"/>
      <c r="C4" s="4"/>
      <c r="D4" s="5" t="s">
        <v>1</v>
      </c>
      <c r="K4" s="4"/>
      <c r="L4" s="4"/>
      <c r="M4" s="6"/>
    </row>
    <row r="5" spans="1:15" x14ac:dyDescent="0.2">
      <c r="A5" s="4"/>
      <c r="B5" s="4"/>
      <c r="C5" s="4"/>
      <c r="D5" s="40" t="s">
        <v>2</v>
      </c>
      <c r="E5" s="41"/>
      <c r="F5" s="41"/>
      <c r="G5" s="41"/>
      <c r="H5" s="41"/>
      <c r="I5" s="41"/>
      <c r="J5" s="41"/>
      <c r="K5" s="4"/>
      <c r="L5" s="4"/>
      <c r="M5" s="6"/>
    </row>
    <row r="6" spans="1:1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42"/>
      <c r="M6" s="43"/>
    </row>
    <row r="8" spans="1:15" x14ac:dyDescent="0.2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8"/>
      <c r="O8" s="8"/>
    </row>
    <row r="9" spans="1:15" x14ac:dyDescent="0.2">
      <c r="A9" s="9" t="s">
        <v>4</v>
      </c>
      <c r="B9" s="31"/>
      <c r="C9" s="31"/>
      <c r="D9" s="31"/>
      <c r="E9" s="31"/>
      <c r="F9" s="31"/>
      <c r="G9" s="31"/>
      <c r="H9" s="31"/>
      <c r="I9" s="32"/>
      <c r="J9" s="32"/>
      <c r="K9" s="32"/>
      <c r="L9" s="33" t="s">
        <v>5</v>
      </c>
      <c r="M9" s="33"/>
      <c r="N9" s="8" t="s">
        <v>6</v>
      </c>
      <c r="O9" s="8" t="s">
        <v>7</v>
      </c>
    </row>
    <row r="10" spans="1:15" x14ac:dyDescent="0.2">
      <c r="A10" s="10"/>
      <c r="B10" s="31" t="s">
        <v>8</v>
      </c>
      <c r="C10" s="32"/>
      <c r="D10" s="32"/>
      <c r="E10" s="32"/>
      <c r="F10" s="32"/>
      <c r="G10" s="32"/>
      <c r="H10" s="32"/>
      <c r="I10" s="32"/>
      <c r="J10" s="32"/>
      <c r="K10" s="32"/>
      <c r="L10" s="31" t="s">
        <v>9</v>
      </c>
      <c r="M10" s="39"/>
      <c r="N10" s="8" t="s">
        <v>10</v>
      </c>
      <c r="O10" s="8" t="s">
        <v>11</v>
      </c>
    </row>
    <row r="11" spans="1:15" x14ac:dyDescent="0.2">
      <c r="A11" s="11" t="s">
        <v>12</v>
      </c>
      <c r="B11" s="29" t="s">
        <v>13</v>
      </c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12"/>
      <c r="O11" s="12"/>
    </row>
    <row r="12" spans="1:15" x14ac:dyDescent="0.2">
      <c r="A12" s="11" t="s">
        <v>14</v>
      </c>
      <c r="B12" s="29" t="s">
        <v>15</v>
      </c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30"/>
      <c r="N12" s="12"/>
      <c r="O12" s="12"/>
    </row>
    <row r="13" spans="1:15" x14ac:dyDescent="0.2">
      <c r="A13" s="11" t="s">
        <v>16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30"/>
      <c r="N13" s="12"/>
      <c r="O13" s="12"/>
    </row>
    <row r="14" spans="1:15" x14ac:dyDescent="0.2">
      <c r="A14" s="13" t="s">
        <v>18</v>
      </c>
      <c r="B14" s="27" t="s">
        <v>19</v>
      </c>
      <c r="C14" s="27"/>
      <c r="D14" s="27"/>
      <c r="E14" s="27"/>
      <c r="F14" s="27"/>
      <c r="G14" s="27"/>
      <c r="H14" s="27"/>
      <c r="I14" s="27"/>
      <c r="J14" s="27"/>
      <c r="K14" s="27"/>
      <c r="L14" s="28">
        <f>SUM(L11:M13)</f>
        <v>0</v>
      </c>
      <c r="M14" s="28"/>
      <c r="N14" s="8"/>
      <c r="O14" s="8"/>
    </row>
    <row r="15" spans="1:15" x14ac:dyDescent="0.2">
      <c r="A15" s="11" t="s">
        <v>20</v>
      </c>
      <c r="B15" s="29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30"/>
      <c r="N15" s="12"/>
      <c r="O15" s="12"/>
    </row>
    <row r="16" spans="1:15" x14ac:dyDescent="0.2">
      <c r="A16" s="11" t="s">
        <v>22</v>
      </c>
      <c r="B16" s="29" t="s">
        <v>23</v>
      </c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30"/>
      <c r="N16" s="12"/>
      <c r="O16" s="12"/>
    </row>
    <row r="17" spans="1:17" x14ac:dyDescent="0.2">
      <c r="A17" s="11" t="s">
        <v>24</v>
      </c>
      <c r="B17" s="29" t="s">
        <v>25</v>
      </c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30"/>
      <c r="N17" s="12"/>
      <c r="O17" s="12"/>
    </row>
    <row r="18" spans="1:17" x14ac:dyDescent="0.2">
      <c r="A18" s="11" t="s">
        <v>26</v>
      </c>
      <c r="B18" s="29" t="s">
        <v>27</v>
      </c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12"/>
      <c r="O18" s="12"/>
    </row>
    <row r="19" spans="1:17" x14ac:dyDescent="0.2">
      <c r="A19" s="13" t="s">
        <v>28</v>
      </c>
      <c r="B19" s="27" t="s">
        <v>29</v>
      </c>
      <c r="C19" s="27"/>
      <c r="D19" s="27"/>
      <c r="E19" s="27"/>
      <c r="F19" s="27"/>
      <c r="G19" s="27"/>
      <c r="H19" s="27"/>
      <c r="I19" s="27"/>
      <c r="J19" s="27"/>
      <c r="K19" s="27"/>
      <c r="L19" s="28">
        <f>SUM(L15:M18)</f>
        <v>0</v>
      </c>
      <c r="M19" s="28"/>
      <c r="N19" s="8"/>
      <c r="O19" s="8"/>
    </row>
    <row r="20" spans="1:17" x14ac:dyDescent="0.2">
      <c r="A20" s="11" t="s">
        <v>30</v>
      </c>
      <c r="B20" s="29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30">
        <v>369821383</v>
      </c>
      <c r="M20" s="30"/>
      <c r="N20" s="14">
        <v>24051354</v>
      </c>
      <c r="O20" s="14">
        <v>4797679</v>
      </c>
    </row>
    <row r="21" spans="1:17" x14ac:dyDescent="0.2">
      <c r="A21" s="11" t="s">
        <v>32</v>
      </c>
      <c r="B21" s="29" t="s">
        <v>33</v>
      </c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30"/>
      <c r="N21" s="15"/>
      <c r="O21" s="15"/>
    </row>
    <row r="22" spans="1:17" x14ac:dyDescent="0.2">
      <c r="A22" s="13" t="s">
        <v>34</v>
      </c>
      <c r="B22" s="27" t="s">
        <v>35</v>
      </c>
      <c r="C22" s="27"/>
      <c r="D22" s="27"/>
      <c r="E22" s="27"/>
      <c r="F22" s="27"/>
      <c r="G22" s="27"/>
      <c r="H22" s="27"/>
      <c r="I22" s="27"/>
      <c r="J22" s="27"/>
      <c r="K22" s="27"/>
      <c r="L22" s="28">
        <f>SUM(L20:M21)</f>
        <v>369821383</v>
      </c>
      <c r="M22" s="28"/>
      <c r="N22" s="16">
        <f>SUM(N20:N21)</f>
        <v>24051354</v>
      </c>
      <c r="O22" s="16">
        <f>SUM(O20:O21)</f>
        <v>4797679</v>
      </c>
    </row>
    <row r="23" spans="1:17" x14ac:dyDescent="0.2">
      <c r="A23" s="11" t="s">
        <v>36</v>
      </c>
      <c r="B23" s="29" t="s">
        <v>37</v>
      </c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30"/>
      <c r="N23" s="15"/>
      <c r="O23" s="15"/>
    </row>
    <row r="24" spans="1:17" x14ac:dyDescent="0.2">
      <c r="A24" s="11" t="s">
        <v>38</v>
      </c>
      <c r="B24" s="29" t="s">
        <v>39</v>
      </c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30"/>
      <c r="N24" s="15"/>
      <c r="O24" s="15"/>
    </row>
    <row r="25" spans="1:17" x14ac:dyDescent="0.2">
      <c r="A25" s="11" t="s">
        <v>40</v>
      </c>
      <c r="B25" s="29" t="s">
        <v>41</v>
      </c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30"/>
      <c r="N25" s="17">
        <v>119763000</v>
      </c>
      <c r="O25" s="17">
        <v>34452566</v>
      </c>
      <c r="Q25" s="18"/>
    </row>
    <row r="26" spans="1:17" x14ac:dyDescent="0.2">
      <c r="A26" s="11" t="s">
        <v>42</v>
      </c>
      <c r="B26" s="29" t="s">
        <v>43</v>
      </c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30"/>
      <c r="N26" s="17"/>
      <c r="O26" s="19"/>
    </row>
    <row r="27" spans="1:17" x14ac:dyDescent="0.2">
      <c r="A27" s="11" t="s">
        <v>44</v>
      </c>
      <c r="B27" s="29" t="s">
        <v>45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30"/>
      <c r="N27" s="17"/>
      <c r="O27" s="19"/>
    </row>
    <row r="28" spans="1:17" x14ac:dyDescent="0.2">
      <c r="A28" s="13" t="s">
        <v>46</v>
      </c>
      <c r="B28" s="27" t="s">
        <v>47</v>
      </c>
      <c r="C28" s="27"/>
      <c r="D28" s="27"/>
      <c r="E28" s="27"/>
      <c r="F28" s="27"/>
      <c r="G28" s="27"/>
      <c r="H28" s="27"/>
      <c r="I28" s="27"/>
      <c r="J28" s="27"/>
      <c r="K28" s="27"/>
      <c r="L28" s="28">
        <f>L14+L19+L22+L23+L24+L25+L26+L27</f>
        <v>369821383</v>
      </c>
      <c r="M28" s="28"/>
      <c r="N28" s="20">
        <f>SUM(N25:N27)</f>
        <v>119763000</v>
      </c>
      <c r="O28" s="21">
        <f>SUM(O25:O27)</f>
        <v>34452566</v>
      </c>
    </row>
    <row r="29" spans="1:17" x14ac:dyDescent="0.2">
      <c r="A29" s="11" t="s">
        <v>48</v>
      </c>
      <c r="B29" s="29" t="s">
        <v>49</v>
      </c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30"/>
      <c r="N29" s="12"/>
      <c r="O29" s="12"/>
    </row>
    <row r="30" spans="1:17" x14ac:dyDescent="0.2">
      <c r="A30" s="11" t="s">
        <v>50</v>
      </c>
      <c r="B30" s="29" t="s">
        <v>51</v>
      </c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30"/>
      <c r="N30" s="12"/>
      <c r="O30" s="12"/>
    </row>
    <row r="31" spans="1:17" x14ac:dyDescent="0.2">
      <c r="A31" s="11" t="s">
        <v>52</v>
      </c>
      <c r="B31" s="29" t="s">
        <v>53</v>
      </c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30"/>
      <c r="N31" s="12"/>
      <c r="O31" s="12"/>
    </row>
    <row r="32" spans="1:17" x14ac:dyDescent="0.2">
      <c r="A32" s="11" t="s">
        <v>54</v>
      </c>
      <c r="B32" s="29" t="s">
        <v>55</v>
      </c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30"/>
      <c r="N32" s="12"/>
      <c r="O32" s="12"/>
    </row>
    <row r="33" spans="1:15" x14ac:dyDescent="0.2">
      <c r="A33" s="11" t="s">
        <v>56</v>
      </c>
      <c r="B33" s="37" t="s">
        <v>57</v>
      </c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8"/>
      <c r="N33" s="12"/>
      <c r="O33" s="12"/>
    </row>
    <row r="34" spans="1:15" x14ac:dyDescent="0.2">
      <c r="A34" s="11" t="s">
        <v>58</v>
      </c>
      <c r="B34" s="29" t="s">
        <v>59</v>
      </c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12"/>
      <c r="O34" s="12"/>
    </row>
    <row r="35" spans="1:15" x14ac:dyDescent="0.2">
      <c r="A35" s="13" t="s">
        <v>60</v>
      </c>
      <c r="B35" s="27" t="s">
        <v>61</v>
      </c>
      <c r="C35" s="27"/>
      <c r="D35" s="27"/>
      <c r="E35" s="27"/>
      <c r="F35" s="27"/>
      <c r="G35" s="27"/>
      <c r="H35" s="27"/>
      <c r="I35" s="27"/>
      <c r="J35" s="27"/>
      <c r="K35" s="27"/>
      <c r="L35" s="28">
        <f>L28+L33+L34</f>
        <v>369821383</v>
      </c>
      <c r="M35" s="28"/>
      <c r="N35" s="20">
        <f>SUM(N22,N28)</f>
        <v>143814354</v>
      </c>
      <c r="O35" s="20">
        <f>SUM(O22,O28)</f>
        <v>39250245</v>
      </c>
    </row>
    <row r="36" spans="1:15" x14ac:dyDescent="0.2">
      <c r="A36" s="22"/>
      <c r="B36" s="22"/>
      <c r="C36" s="22"/>
      <c r="D36" s="22"/>
      <c r="E36" s="22"/>
    </row>
    <row r="37" spans="1:1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O37" s="24"/>
    </row>
    <row r="38" spans="1:1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5" x14ac:dyDescent="0.2">
      <c r="A42" s="36" t="s">
        <v>62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8"/>
      <c r="O42" s="8"/>
    </row>
    <row r="43" spans="1:15" x14ac:dyDescent="0.2">
      <c r="A43" s="9"/>
      <c r="B43" s="31" t="s">
        <v>63</v>
      </c>
      <c r="C43" s="31"/>
      <c r="D43" s="31"/>
      <c r="E43" s="31"/>
      <c r="F43" s="31"/>
      <c r="G43" s="31"/>
      <c r="H43" s="31"/>
      <c r="I43" s="32"/>
      <c r="J43" s="32"/>
      <c r="K43" s="32"/>
      <c r="L43" s="31" t="s">
        <v>5</v>
      </c>
      <c r="M43" s="31"/>
      <c r="N43" s="8" t="s">
        <v>6</v>
      </c>
      <c r="O43" s="8" t="s">
        <v>7</v>
      </c>
    </row>
    <row r="44" spans="1:15" x14ac:dyDescent="0.2">
      <c r="A44" s="10"/>
      <c r="B44" s="31" t="s">
        <v>8</v>
      </c>
      <c r="C44" s="32"/>
      <c r="D44" s="32"/>
      <c r="E44" s="32"/>
      <c r="F44" s="32"/>
      <c r="G44" s="32"/>
      <c r="H44" s="32"/>
      <c r="I44" s="32"/>
      <c r="J44" s="32"/>
      <c r="K44" s="32"/>
      <c r="L44" s="31" t="s">
        <v>9</v>
      </c>
      <c r="M44" s="33"/>
      <c r="N44" s="8" t="s">
        <v>10</v>
      </c>
      <c r="O44" s="8" t="s">
        <v>11</v>
      </c>
    </row>
    <row r="45" spans="1:15" x14ac:dyDescent="0.2">
      <c r="A45" s="25" t="s">
        <v>12</v>
      </c>
      <c r="B45" s="34" t="s">
        <v>64</v>
      </c>
      <c r="C45" s="34"/>
      <c r="D45" s="34"/>
      <c r="E45" s="34"/>
      <c r="F45" s="34"/>
      <c r="G45" s="34"/>
      <c r="H45" s="34"/>
      <c r="I45" s="34"/>
      <c r="J45" s="34"/>
      <c r="K45" s="34"/>
      <c r="L45" s="35"/>
      <c r="M45" s="35"/>
      <c r="N45" s="8"/>
      <c r="O45" s="8"/>
    </row>
    <row r="46" spans="1:15" x14ac:dyDescent="0.2">
      <c r="A46" s="11" t="s">
        <v>14</v>
      </c>
      <c r="B46" s="29" t="s">
        <v>65</v>
      </c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30"/>
      <c r="N46" s="12"/>
      <c r="O46" s="12"/>
    </row>
    <row r="47" spans="1:15" x14ac:dyDescent="0.2">
      <c r="A47" s="11" t="s">
        <v>16</v>
      </c>
      <c r="B47" s="29" t="s">
        <v>66</v>
      </c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30"/>
      <c r="N47" s="12"/>
      <c r="O47" s="12"/>
    </row>
    <row r="48" spans="1:15" x14ac:dyDescent="0.2">
      <c r="A48" s="13" t="s">
        <v>18</v>
      </c>
      <c r="B48" s="27" t="s">
        <v>67</v>
      </c>
      <c r="C48" s="27"/>
      <c r="D48" s="27"/>
      <c r="E48" s="27"/>
      <c r="F48" s="27"/>
      <c r="G48" s="27"/>
      <c r="H48" s="27"/>
      <c r="I48" s="27"/>
      <c r="J48" s="27"/>
      <c r="K48" s="27"/>
      <c r="L48" s="28">
        <f>SUM(L45:M47)</f>
        <v>0</v>
      </c>
      <c r="M48" s="28"/>
      <c r="N48" s="8"/>
      <c r="O48" s="8"/>
    </row>
    <row r="49" spans="1:15" x14ac:dyDescent="0.2">
      <c r="A49" s="11" t="s">
        <v>20</v>
      </c>
      <c r="B49" s="29" t="s">
        <v>68</v>
      </c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30"/>
      <c r="N49" s="12"/>
      <c r="O49" s="12"/>
    </row>
    <row r="50" spans="1:15" x14ac:dyDescent="0.2">
      <c r="A50" s="11" t="s">
        <v>22</v>
      </c>
      <c r="B50" s="29" t="s">
        <v>69</v>
      </c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30"/>
      <c r="N50" s="12"/>
      <c r="O50" s="12"/>
    </row>
    <row r="51" spans="1:15" x14ac:dyDescent="0.2">
      <c r="A51" s="11" t="s">
        <v>24</v>
      </c>
      <c r="B51" s="29" t="s">
        <v>70</v>
      </c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30"/>
      <c r="N51" s="12"/>
      <c r="O51" s="12"/>
    </row>
    <row r="52" spans="1:15" x14ac:dyDescent="0.2">
      <c r="A52" s="11" t="s">
        <v>26</v>
      </c>
      <c r="B52" s="29" t="s">
        <v>71</v>
      </c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0"/>
      <c r="N52" s="12"/>
      <c r="O52" s="12"/>
    </row>
    <row r="53" spans="1:15" x14ac:dyDescent="0.2">
      <c r="A53" s="13" t="s">
        <v>28</v>
      </c>
      <c r="B53" s="27" t="s">
        <v>72</v>
      </c>
      <c r="C53" s="27"/>
      <c r="D53" s="27"/>
      <c r="E53" s="27"/>
      <c r="F53" s="27"/>
      <c r="G53" s="27"/>
      <c r="H53" s="27"/>
      <c r="I53" s="27"/>
      <c r="J53" s="27"/>
      <c r="K53" s="27"/>
      <c r="L53" s="28">
        <f>SUM(L49:M52)</f>
        <v>0</v>
      </c>
      <c r="M53" s="28"/>
      <c r="N53" s="8"/>
      <c r="O53" s="8"/>
    </row>
    <row r="54" spans="1:15" x14ac:dyDescent="0.2">
      <c r="A54" s="11" t="s">
        <v>30</v>
      </c>
      <c r="B54" s="29" t="s">
        <v>73</v>
      </c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30"/>
      <c r="N54" s="12"/>
      <c r="O54" s="12"/>
    </row>
    <row r="55" spans="1:15" x14ac:dyDescent="0.2">
      <c r="A55" s="11" t="s">
        <v>32</v>
      </c>
      <c r="B55" s="29" t="s">
        <v>74</v>
      </c>
      <c r="C55" s="29"/>
      <c r="D55" s="29"/>
      <c r="E55" s="29"/>
      <c r="F55" s="29"/>
      <c r="G55" s="29"/>
      <c r="H55" s="29"/>
      <c r="I55" s="29"/>
      <c r="J55" s="29"/>
      <c r="K55" s="29"/>
      <c r="L55" s="30">
        <v>5386411</v>
      </c>
      <c r="M55" s="30"/>
      <c r="N55" s="12"/>
      <c r="O55" s="12"/>
    </row>
    <row r="56" spans="1:15" x14ac:dyDescent="0.2">
      <c r="A56" s="11" t="s">
        <v>34</v>
      </c>
      <c r="B56" s="29" t="s">
        <v>75</v>
      </c>
      <c r="C56" s="29"/>
      <c r="D56" s="29"/>
      <c r="E56" s="29"/>
      <c r="F56" s="29"/>
      <c r="G56" s="29"/>
      <c r="H56" s="29"/>
      <c r="I56" s="29"/>
      <c r="J56" s="29"/>
      <c r="K56" s="29"/>
      <c r="L56" s="30">
        <v>154215566</v>
      </c>
      <c r="M56" s="30"/>
      <c r="N56" s="12"/>
      <c r="O56" s="12"/>
    </row>
    <row r="57" spans="1:15" x14ac:dyDescent="0.2">
      <c r="A57" s="11" t="s">
        <v>36</v>
      </c>
      <c r="B57" s="29" t="s">
        <v>76</v>
      </c>
      <c r="C57" s="29"/>
      <c r="D57" s="29"/>
      <c r="E57" s="29"/>
      <c r="F57" s="29"/>
      <c r="G57" s="29"/>
      <c r="H57" s="29"/>
      <c r="I57" s="29"/>
      <c r="J57" s="29"/>
      <c r="K57" s="29"/>
      <c r="L57" s="30"/>
      <c r="M57" s="30"/>
      <c r="N57" s="12"/>
      <c r="O57" s="12"/>
    </row>
    <row r="58" spans="1:15" x14ac:dyDescent="0.2">
      <c r="A58" s="11" t="s">
        <v>38</v>
      </c>
      <c r="B58" s="29" t="s">
        <v>77</v>
      </c>
      <c r="C58" s="29"/>
      <c r="D58" s="29"/>
      <c r="E58" s="29"/>
      <c r="F58" s="29"/>
      <c r="G58" s="29"/>
      <c r="H58" s="29"/>
      <c r="I58" s="29"/>
      <c r="J58" s="29"/>
      <c r="K58" s="29"/>
      <c r="L58" s="30"/>
      <c r="M58" s="30"/>
      <c r="N58" s="12"/>
      <c r="O58" s="12"/>
    </row>
    <row r="59" spans="1:15" x14ac:dyDescent="0.2">
      <c r="A59" s="11" t="s">
        <v>40</v>
      </c>
      <c r="B59" s="29" t="s">
        <v>78</v>
      </c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0"/>
      <c r="N59" s="12"/>
      <c r="O59" s="12"/>
    </row>
    <row r="60" spans="1:15" x14ac:dyDescent="0.2">
      <c r="A60" s="13" t="s">
        <v>42</v>
      </c>
      <c r="B60" s="27" t="s">
        <v>79</v>
      </c>
      <c r="C60" s="27"/>
      <c r="D60" s="27"/>
      <c r="E60" s="27"/>
      <c r="F60" s="27"/>
      <c r="G60" s="27"/>
      <c r="H60" s="27"/>
      <c r="I60" s="27"/>
      <c r="J60" s="27"/>
      <c r="K60" s="27"/>
      <c r="L60" s="28">
        <f>L48+L53+L54+L55+L56+L57+L58+L59</f>
        <v>159601977</v>
      </c>
      <c r="M60" s="28"/>
      <c r="N60" s="8"/>
      <c r="O60" s="8"/>
    </row>
    <row r="61" spans="1:15" x14ac:dyDescent="0.2">
      <c r="A61" s="11" t="s">
        <v>44</v>
      </c>
      <c r="B61" s="29" t="s">
        <v>80</v>
      </c>
      <c r="C61" s="29"/>
      <c r="D61" s="29"/>
      <c r="E61" s="29"/>
      <c r="F61" s="29"/>
      <c r="G61" s="29"/>
      <c r="H61" s="29"/>
      <c r="I61" s="29"/>
      <c r="J61" s="29"/>
      <c r="K61" s="29"/>
      <c r="L61" s="30"/>
      <c r="M61" s="30"/>
      <c r="N61" s="12"/>
      <c r="O61" s="12"/>
    </row>
    <row r="62" spans="1:15" x14ac:dyDescent="0.2">
      <c r="A62" s="11" t="s">
        <v>46</v>
      </c>
      <c r="B62" s="29" t="s">
        <v>81</v>
      </c>
      <c r="C62" s="29"/>
      <c r="D62" s="29"/>
      <c r="E62" s="29"/>
      <c r="F62" s="29"/>
      <c r="G62" s="29"/>
      <c r="H62" s="29"/>
      <c r="I62" s="29"/>
      <c r="J62" s="29"/>
      <c r="K62" s="29"/>
      <c r="L62" s="30"/>
      <c r="M62" s="30"/>
      <c r="N62" s="12"/>
      <c r="O62" s="12"/>
    </row>
    <row r="63" spans="1:15" x14ac:dyDescent="0.2">
      <c r="A63" s="11" t="s">
        <v>48</v>
      </c>
      <c r="B63" s="29" t="s">
        <v>82</v>
      </c>
      <c r="C63" s="29"/>
      <c r="D63" s="29"/>
      <c r="E63" s="29"/>
      <c r="F63" s="29"/>
      <c r="G63" s="29"/>
      <c r="H63" s="29"/>
      <c r="I63" s="29"/>
      <c r="J63" s="29"/>
      <c r="K63" s="29"/>
      <c r="L63" s="30"/>
      <c r="M63" s="30"/>
      <c r="N63" s="12"/>
      <c r="O63" s="12"/>
    </row>
    <row r="64" spans="1:15" x14ac:dyDescent="0.2">
      <c r="A64" s="11" t="s">
        <v>50</v>
      </c>
      <c r="B64" s="29" t="s">
        <v>83</v>
      </c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30"/>
      <c r="N64" s="12"/>
      <c r="O64" s="12"/>
    </row>
    <row r="65" spans="1:15" x14ac:dyDescent="0.2">
      <c r="A65" s="13" t="s">
        <v>52</v>
      </c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8">
        <f>SUM(L61:M64)</f>
        <v>0</v>
      </c>
      <c r="M65" s="28"/>
      <c r="N65" s="8"/>
      <c r="O65" s="8"/>
    </row>
    <row r="66" spans="1:15" x14ac:dyDescent="0.2">
      <c r="A66" s="11" t="s">
        <v>54</v>
      </c>
      <c r="B66" s="29" t="s">
        <v>85</v>
      </c>
      <c r="C66" s="29"/>
      <c r="D66" s="29"/>
      <c r="E66" s="29"/>
      <c r="F66" s="29"/>
      <c r="G66" s="29"/>
      <c r="H66" s="29"/>
      <c r="I66" s="29"/>
      <c r="J66" s="29"/>
      <c r="K66" s="29"/>
      <c r="L66" s="30"/>
      <c r="M66" s="30"/>
      <c r="N66" s="12"/>
      <c r="O66" s="12"/>
    </row>
    <row r="67" spans="1:15" x14ac:dyDescent="0.2">
      <c r="A67" s="13" t="s">
        <v>56</v>
      </c>
      <c r="B67" s="27" t="s">
        <v>86</v>
      </c>
      <c r="C67" s="27"/>
      <c r="D67" s="27"/>
      <c r="E67" s="27"/>
      <c r="F67" s="27"/>
      <c r="G67" s="27"/>
      <c r="H67" s="27"/>
      <c r="I67" s="27"/>
      <c r="J67" s="27"/>
      <c r="K67" s="27"/>
      <c r="L67" s="28">
        <f>L60+L65+L66</f>
        <v>159601977</v>
      </c>
      <c r="M67" s="28"/>
      <c r="N67" s="8"/>
      <c r="O67" s="8"/>
    </row>
  </sheetData>
  <mergeCells count="109">
    <mergeCell ref="B10:K10"/>
    <mergeCell ref="L10:M10"/>
    <mergeCell ref="B11:K11"/>
    <mergeCell ref="L11:M11"/>
    <mergeCell ref="B12:K12"/>
    <mergeCell ref="L12:M12"/>
    <mergeCell ref="D3:J3"/>
    <mergeCell ref="D5:J5"/>
    <mergeCell ref="L6:M6"/>
    <mergeCell ref="A8:M8"/>
    <mergeCell ref="B9:K9"/>
    <mergeCell ref="L9:M9"/>
    <mergeCell ref="B16:K16"/>
    <mergeCell ref="L16:M16"/>
    <mergeCell ref="B17:K17"/>
    <mergeCell ref="L17:M17"/>
    <mergeCell ref="B18:K18"/>
    <mergeCell ref="L18:M18"/>
    <mergeCell ref="B13:K13"/>
    <mergeCell ref="L13:M13"/>
    <mergeCell ref="B14:K14"/>
    <mergeCell ref="L14:M14"/>
    <mergeCell ref="B15:K15"/>
    <mergeCell ref="L15:M15"/>
    <mergeCell ref="B22:K22"/>
    <mergeCell ref="L22:M22"/>
    <mergeCell ref="B23:K23"/>
    <mergeCell ref="L23:M23"/>
    <mergeCell ref="B24:K24"/>
    <mergeCell ref="L24:M24"/>
    <mergeCell ref="B19:K19"/>
    <mergeCell ref="L19:M19"/>
    <mergeCell ref="B20:K20"/>
    <mergeCell ref="L20:M20"/>
    <mergeCell ref="B21:K21"/>
    <mergeCell ref="L21:M21"/>
    <mergeCell ref="B28:K28"/>
    <mergeCell ref="L28:M28"/>
    <mergeCell ref="B29:K29"/>
    <mergeCell ref="L29:M29"/>
    <mergeCell ref="B30:K30"/>
    <mergeCell ref="L30:M30"/>
    <mergeCell ref="B25:K25"/>
    <mergeCell ref="L25:M25"/>
    <mergeCell ref="B26:K26"/>
    <mergeCell ref="L26:M26"/>
    <mergeCell ref="B27:K27"/>
    <mergeCell ref="L27:M27"/>
    <mergeCell ref="B34:K34"/>
    <mergeCell ref="L34:M34"/>
    <mergeCell ref="B35:K35"/>
    <mergeCell ref="L35:M35"/>
    <mergeCell ref="A42:M42"/>
    <mergeCell ref="B43:K43"/>
    <mergeCell ref="L43:M43"/>
    <mergeCell ref="B31:K31"/>
    <mergeCell ref="L31:M31"/>
    <mergeCell ref="B32:K32"/>
    <mergeCell ref="L32:M32"/>
    <mergeCell ref="B33:K33"/>
    <mergeCell ref="L33:M33"/>
    <mergeCell ref="B47:K47"/>
    <mergeCell ref="L47:M47"/>
    <mergeCell ref="B48:K48"/>
    <mergeCell ref="L48:M48"/>
    <mergeCell ref="B49:K49"/>
    <mergeCell ref="L49:M49"/>
    <mergeCell ref="B44:K44"/>
    <mergeCell ref="L44:M44"/>
    <mergeCell ref="B45:K45"/>
    <mergeCell ref="L45:M45"/>
    <mergeCell ref="B46:K46"/>
    <mergeCell ref="L46:M46"/>
    <mergeCell ref="B53:K53"/>
    <mergeCell ref="L53:M53"/>
    <mergeCell ref="B54:K54"/>
    <mergeCell ref="L54:M54"/>
    <mergeCell ref="B55:K55"/>
    <mergeCell ref="L55:M55"/>
    <mergeCell ref="B50:K50"/>
    <mergeCell ref="L50:M50"/>
    <mergeCell ref="B51:K51"/>
    <mergeCell ref="L51:M51"/>
    <mergeCell ref="B52:K52"/>
    <mergeCell ref="L52:M52"/>
    <mergeCell ref="B59:K59"/>
    <mergeCell ref="L59:M59"/>
    <mergeCell ref="B60:K60"/>
    <mergeCell ref="L60:M60"/>
    <mergeCell ref="B61:K61"/>
    <mergeCell ref="L61:M61"/>
    <mergeCell ref="B56:K56"/>
    <mergeCell ref="L56:M56"/>
    <mergeCell ref="B57:K57"/>
    <mergeCell ref="L57:M57"/>
    <mergeCell ref="B58:K58"/>
    <mergeCell ref="L58:M58"/>
    <mergeCell ref="B65:K65"/>
    <mergeCell ref="L65:M65"/>
    <mergeCell ref="B66:K66"/>
    <mergeCell ref="L66:M66"/>
    <mergeCell ref="B67:K67"/>
    <mergeCell ref="L67:M67"/>
    <mergeCell ref="B62:K62"/>
    <mergeCell ref="L62:M62"/>
    <mergeCell ref="B63:K63"/>
    <mergeCell ref="L63:M63"/>
    <mergeCell ref="B64:K64"/>
    <mergeCell ref="L64:M64"/>
  </mergeCells>
  <pageMargins left="0.7" right="0.7" top="0.75" bottom="0.75" header="0.3" footer="0.3"/>
  <pageSetup paperSize="9" scale="86" orientation="portrait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9finanszírozási bevét és kiadás</vt:lpstr>
      <vt:lpstr>'9finanszírozási bevét és kiadás'!Nyomtatási_terület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VajdaIstvan</dc:creator>
  <cp:lastModifiedBy>Takácsné</cp:lastModifiedBy>
  <dcterms:created xsi:type="dcterms:W3CDTF">2021-06-22T12:18:29Z</dcterms:created>
  <dcterms:modified xsi:type="dcterms:W3CDTF">2021-07-23T06:06:56Z</dcterms:modified>
</cp:coreProperties>
</file>