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1" l="1"/>
  <c r="J99" i="1"/>
  <c r="I99" i="1"/>
  <c r="H99" i="1"/>
  <c r="G99" i="1"/>
  <c r="M99" i="1" s="1"/>
  <c r="F99" i="1"/>
  <c r="E99" i="1"/>
  <c r="N99" i="1" s="1"/>
  <c r="D99" i="1"/>
  <c r="C99" i="1"/>
  <c r="L99" i="1" s="1"/>
  <c r="K98" i="1"/>
  <c r="N98" i="1" s="1"/>
  <c r="J98" i="1"/>
  <c r="I98" i="1"/>
  <c r="H98" i="1"/>
  <c r="G98" i="1"/>
  <c r="F98" i="1"/>
  <c r="E98" i="1"/>
  <c r="D98" i="1"/>
  <c r="M98" i="1" s="1"/>
  <c r="C98" i="1"/>
  <c r="L98" i="1" s="1"/>
  <c r="K97" i="1"/>
  <c r="J97" i="1"/>
  <c r="I97" i="1"/>
  <c r="H97" i="1"/>
  <c r="G97" i="1"/>
  <c r="M97" i="1" s="1"/>
  <c r="F97" i="1"/>
  <c r="L97" i="1" s="1"/>
  <c r="E97" i="1"/>
  <c r="N97" i="1" s="1"/>
  <c r="D97" i="1"/>
  <c r="C97" i="1"/>
  <c r="K96" i="1"/>
  <c r="N96" i="1" s="1"/>
  <c r="J96" i="1"/>
  <c r="I96" i="1"/>
  <c r="H96" i="1"/>
  <c r="G96" i="1"/>
  <c r="F96" i="1"/>
  <c r="E96" i="1"/>
  <c r="D96" i="1"/>
  <c r="M96" i="1" s="1"/>
  <c r="C96" i="1"/>
  <c r="L96" i="1" s="1"/>
  <c r="K95" i="1"/>
  <c r="J95" i="1"/>
  <c r="I95" i="1"/>
  <c r="H95" i="1"/>
  <c r="G95" i="1"/>
  <c r="M95" i="1" s="1"/>
  <c r="F95" i="1"/>
  <c r="L95" i="1" s="1"/>
  <c r="E95" i="1"/>
  <c r="N95" i="1" s="1"/>
  <c r="D95" i="1"/>
  <c r="C95" i="1"/>
  <c r="K94" i="1"/>
  <c r="N94" i="1" s="1"/>
  <c r="J94" i="1"/>
  <c r="I94" i="1"/>
  <c r="H94" i="1"/>
  <c r="G94" i="1"/>
  <c r="F94" i="1"/>
  <c r="E94" i="1"/>
  <c r="D94" i="1"/>
  <c r="M94" i="1" s="1"/>
  <c r="C94" i="1"/>
  <c r="L94" i="1" s="1"/>
  <c r="K93" i="1"/>
  <c r="J93" i="1"/>
  <c r="I93" i="1"/>
  <c r="H93" i="1"/>
  <c r="G93" i="1"/>
  <c r="M93" i="1" s="1"/>
  <c r="F93" i="1"/>
  <c r="L93" i="1" s="1"/>
  <c r="E93" i="1"/>
  <c r="N93" i="1" s="1"/>
  <c r="D93" i="1"/>
  <c r="C93" i="1"/>
  <c r="K92" i="1"/>
  <c r="N92" i="1" s="1"/>
  <c r="J92" i="1"/>
  <c r="M92" i="1" s="1"/>
  <c r="I92" i="1"/>
  <c r="H92" i="1"/>
  <c r="G92" i="1"/>
  <c r="F92" i="1"/>
  <c r="E92" i="1"/>
  <c r="D92" i="1"/>
  <c r="C92" i="1"/>
  <c r="L92" i="1" s="1"/>
  <c r="K91" i="1"/>
  <c r="J91" i="1"/>
  <c r="I91" i="1"/>
  <c r="H91" i="1"/>
  <c r="G91" i="1"/>
  <c r="M91" i="1" s="1"/>
  <c r="F91" i="1"/>
  <c r="L91" i="1" s="1"/>
  <c r="E91" i="1"/>
  <c r="N91" i="1" s="1"/>
  <c r="D91" i="1"/>
  <c r="C91" i="1"/>
  <c r="K90" i="1"/>
  <c r="N90" i="1" s="1"/>
  <c r="J90" i="1"/>
  <c r="M90" i="1" s="1"/>
  <c r="I90" i="1"/>
  <c r="H90" i="1"/>
  <c r="G90" i="1"/>
  <c r="F90" i="1"/>
  <c r="E90" i="1"/>
  <c r="D90" i="1"/>
  <c r="C90" i="1"/>
  <c r="L90" i="1" s="1"/>
  <c r="K89" i="1"/>
  <c r="J89" i="1"/>
  <c r="I89" i="1"/>
  <c r="H89" i="1"/>
  <c r="G89" i="1"/>
  <c r="M89" i="1" s="1"/>
  <c r="F89" i="1"/>
  <c r="L89" i="1" s="1"/>
  <c r="E89" i="1"/>
  <c r="N89" i="1" s="1"/>
  <c r="D89" i="1"/>
  <c r="C89" i="1"/>
  <c r="K88" i="1"/>
  <c r="N88" i="1" s="1"/>
  <c r="J88" i="1"/>
  <c r="M88" i="1" s="1"/>
  <c r="I88" i="1"/>
  <c r="H88" i="1"/>
  <c r="G88" i="1"/>
  <c r="F88" i="1"/>
  <c r="E88" i="1"/>
  <c r="D88" i="1"/>
  <c r="C88" i="1"/>
  <c r="L88" i="1" s="1"/>
  <c r="K87" i="1"/>
  <c r="J87" i="1"/>
  <c r="I87" i="1"/>
  <c r="H87" i="1"/>
  <c r="G87" i="1"/>
  <c r="M87" i="1" s="1"/>
  <c r="F87" i="1"/>
  <c r="L87" i="1" s="1"/>
  <c r="E87" i="1"/>
  <c r="N87" i="1" s="1"/>
  <c r="D87" i="1"/>
  <c r="C87" i="1"/>
  <c r="K86" i="1"/>
  <c r="N86" i="1" s="1"/>
  <c r="J86" i="1"/>
  <c r="M86" i="1" s="1"/>
  <c r="I86" i="1"/>
  <c r="H86" i="1"/>
  <c r="G86" i="1"/>
  <c r="F86" i="1"/>
  <c r="E86" i="1"/>
  <c r="D86" i="1"/>
  <c r="C86" i="1"/>
  <c r="L86" i="1" s="1"/>
  <c r="K85" i="1"/>
  <c r="J85" i="1"/>
  <c r="I85" i="1"/>
  <c r="H85" i="1"/>
  <c r="G85" i="1"/>
  <c r="M85" i="1" s="1"/>
  <c r="F85" i="1"/>
  <c r="L85" i="1" s="1"/>
  <c r="E85" i="1"/>
  <c r="N85" i="1" s="1"/>
  <c r="D85" i="1"/>
  <c r="C85" i="1"/>
  <c r="K84" i="1"/>
  <c r="N84" i="1" s="1"/>
  <c r="J84" i="1"/>
  <c r="M84" i="1" s="1"/>
  <c r="I84" i="1"/>
  <c r="H84" i="1"/>
  <c r="G84" i="1"/>
  <c r="F84" i="1"/>
  <c r="E84" i="1"/>
  <c r="D84" i="1"/>
  <c r="C84" i="1"/>
  <c r="L84" i="1" s="1"/>
  <c r="K83" i="1"/>
  <c r="J83" i="1"/>
  <c r="I83" i="1"/>
  <c r="H83" i="1"/>
  <c r="G83" i="1"/>
  <c r="M83" i="1" s="1"/>
  <c r="F83" i="1"/>
  <c r="L83" i="1" s="1"/>
  <c r="E83" i="1"/>
  <c r="N83" i="1" s="1"/>
  <c r="D83" i="1"/>
  <c r="C83" i="1"/>
  <c r="K82" i="1"/>
  <c r="N82" i="1" s="1"/>
  <c r="J82" i="1"/>
  <c r="M82" i="1" s="1"/>
  <c r="I82" i="1"/>
  <c r="H82" i="1"/>
  <c r="G82" i="1"/>
  <c r="F82" i="1"/>
  <c r="E82" i="1"/>
  <c r="D82" i="1"/>
  <c r="C82" i="1"/>
  <c r="L82" i="1" s="1"/>
  <c r="K81" i="1"/>
  <c r="J81" i="1"/>
  <c r="I81" i="1"/>
  <c r="H81" i="1"/>
  <c r="G81" i="1"/>
  <c r="M81" i="1" s="1"/>
  <c r="F81" i="1"/>
  <c r="L81" i="1" s="1"/>
  <c r="E81" i="1"/>
  <c r="N81" i="1" s="1"/>
  <c r="D81" i="1"/>
  <c r="C81" i="1"/>
  <c r="M80" i="1"/>
  <c r="K80" i="1"/>
  <c r="N80" i="1" s="1"/>
  <c r="J80" i="1"/>
  <c r="I80" i="1"/>
  <c r="H80" i="1"/>
  <c r="G80" i="1"/>
  <c r="F80" i="1"/>
  <c r="E80" i="1"/>
  <c r="D80" i="1"/>
  <c r="C80" i="1"/>
  <c r="L80" i="1" s="1"/>
  <c r="K79" i="1"/>
  <c r="J79" i="1"/>
  <c r="I79" i="1"/>
  <c r="H79" i="1"/>
  <c r="G79" i="1"/>
  <c r="M79" i="1" s="1"/>
  <c r="F79" i="1"/>
  <c r="L79" i="1" s="1"/>
  <c r="E79" i="1"/>
  <c r="N79" i="1" s="1"/>
  <c r="D79" i="1"/>
  <c r="C79" i="1"/>
  <c r="M78" i="1"/>
  <c r="K78" i="1"/>
  <c r="N78" i="1" s="1"/>
  <c r="J78" i="1"/>
  <c r="I78" i="1"/>
  <c r="H78" i="1"/>
  <c r="G78" i="1"/>
  <c r="F78" i="1"/>
  <c r="E78" i="1"/>
  <c r="D78" i="1"/>
  <c r="C78" i="1"/>
  <c r="L78" i="1" s="1"/>
  <c r="K77" i="1"/>
  <c r="J77" i="1"/>
  <c r="I77" i="1"/>
  <c r="H77" i="1"/>
  <c r="G77" i="1"/>
  <c r="M77" i="1" s="1"/>
  <c r="F77" i="1"/>
  <c r="L77" i="1" s="1"/>
  <c r="E77" i="1"/>
  <c r="N77" i="1" s="1"/>
  <c r="D77" i="1"/>
  <c r="C77" i="1"/>
  <c r="M76" i="1"/>
  <c r="K76" i="1"/>
  <c r="N76" i="1" s="1"/>
  <c r="J76" i="1"/>
  <c r="I76" i="1"/>
  <c r="H76" i="1"/>
  <c r="G76" i="1"/>
  <c r="F76" i="1"/>
  <c r="E76" i="1"/>
  <c r="D76" i="1"/>
  <c r="C76" i="1"/>
  <c r="L76" i="1" s="1"/>
  <c r="K75" i="1"/>
  <c r="J75" i="1"/>
  <c r="I75" i="1"/>
  <c r="H75" i="1"/>
  <c r="G75" i="1"/>
  <c r="M75" i="1" s="1"/>
  <c r="F75" i="1"/>
  <c r="L75" i="1" s="1"/>
  <c r="E75" i="1"/>
  <c r="N75" i="1" s="1"/>
  <c r="D75" i="1"/>
  <c r="C75" i="1"/>
  <c r="M74" i="1"/>
  <c r="K74" i="1"/>
  <c r="N74" i="1" s="1"/>
  <c r="J74" i="1"/>
  <c r="I74" i="1"/>
  <c r="H74" i="1"/>
  <c r="G74" i="1"/>
  <c r="F74" i="1"/>
  <c r="E74" i="1"/>
  <c r="D74" i="1"/>
  <c r="C74" i="1"/>
  <c r="L74" i="1" s="1"/>
  <c r="K73" i="1"/>
  <c r="J73" i="1"/>
  <c r="I73" i="1"/>
  <c r="H73" i="1"/>
  <c r="G73" i="1"/>
  <c r="M73" i="1" s="1"/>
  <c r="F73" i="1"/>
  <c r="L73" i="1" s="1"/>
  <c r="E73" i="1"/>
  <c r="N73" i="1" s="1"/>
  <c r="D73" i="1"/>
  <c r="C73" i="1"/>
  <c r="M72" i="1"/>
  <c r="K72" i="1"/>
  <c r="J72" i="1"/>
  <c r="I72" i="1"/>
  <c r="H72" i="1"/>
  <c r="G72" i="1"/>
  <c r="F72" i="1"/>
  <c r="E72" i="1"/>
  <c r="N72" i="1" s="1"/>
  <c r="D72" i="1"/>
  <c r="C72" i="1"/>
  <c r="L72" i="1" s="1"/>
  <c r="K71" i="1"/>
  <c r="J71" i="1"/>
  <c r="I71" i="1"/>
  <c r="H71" i="1"/>
  <c r="G71" i="1"/>
  <c r="M71" i="1" s="1"/>
  <c r="F71" i="1"/>
  <c r="L71" i="1" s="1"/>
  <c r="E71" i="1"/>
  <c r="N71" i="1" s="1"/>
  <c r="D71" i="1"/>
  <c r="C71" i="1"/>
  <c r="M70" i="1"/>
  <c r="K70" i="1"/>
  <c r="J70" i="1"/>
  <c r="I70" i="1"/>
  <c r="H70" i="1"/>
  <c r="G70" i="1"/>
  <c r="F70" i="1"/>
  <c r="E70" i="1"/>
  <c r="N70" i="1" s="1"/>
  <c r="D70" i="1"/>
  <c r="C70" i="1"/>
  <c r="L70" i="1" s="1"/>
  <c r="K69" i="1"/>
  <c r="J69" i="1"/>
  <c r="I69" i="1"/>
  <c r="H69" i="1"/>
  <c r="G69" i="1"/>
  <c r="M69" i="1" s="1"/>
  <c r="F69" i="1"/>
  <c r="L69" i="1" s="1"/>
  <c r="E69" i="1"/>
  <c r="N69" i="1" s="1"/>
  <c r="D69" i="1"/>
  <c r="C69" i="1"/>
  <c r="M68" i="1"/>
  <c r="K68" i="1"/>
  <c r="J68" i="1"/>
  <c r="I68" i="1"/>
  <c r="H68" i="1"/>
  <c r="G68" i="1"/>
  <c r="F68" i="1"/>
  <c r="E68" i="1"/>
  <c r="N68" i="1" s="1"/>
  <c r="D68" i="1"/>
  <c r="C68" i="1"/>
  <c r="L68" i="1" s="1"/>
  <c r="K67" i="1"/>
  <c r="J67" i="1"/>
  <c r="I67" i="1"/>
  <c r="H67" i="1"/>
  <c r="G67" i="1"/>
  <c r="M67" i="1" s="1"/>
  <c r="F67" i="1"/>
  <c r="L67" i="1" s="1"/>
  <c r="E67" i="1"/>
  <c r="N67" i="1" s="1"/>
  <c r="D67" i="1"/>
  <c r="C67" i="1"/>
  <c r="M66" i="1"/>
  <c r="K66" i="1"/>
  <c r="J66" i="1"/>
  <c r="I66" i="1"/>
  <c r="H66" i="1"/>
  <c r="G66" i="1"/>
  <c r="F66" i="1"/>
  <c r="E66" i="1"/>
  <c r="N66" i="1" s="1"/>
  <c r="D66" i="1"/>
  <c r="C66" i="1"/>
  <c r="L66" i="1" s="1"/>
  <c r="K65" i="1"/>
  <c r="J65" i="1"/>
  <c r="I65" i="1"/>
  <c r="H65" i="1"/>
  <c r="G65" i="1"/>
  <c r="M65" i="1" s="1"/>
  <c r="F65" i="1"/>
  <c r="L65" i="1" s="1"/>
  <c r="E65" i="1"/>
  <c r="N65" i="1" s="1"/>
  <c r="D65" i="1"/>
  <c r="C65" i="1"/>
  <c r="M64" i="1"/>
  <c r="K64" i="1"/>
  <c r="J64" i="1"/>
  <c r="I64" i="1"/>
  <c r="H64" i="1"/>
  <c r="G64" i="1"/>
  <c r="F64" i="1"/>
  <c r="E64" i="1"/>
  <c r="N64" i="1" s="1"/>
  <c r="D64" i="1"/>
  <c r="C64" i="1"/>
  <c r="L64" i="1" s="1"/>
  <c r="K63" i="1"/>
  <c r="J63" i="1"/>
  <c r="I63" i="1"/>
  <c r="H63" i="1"/>
  <c r="G63" i="1"/>
  <c r="M63" i="1" s="1"/>
  <c r="F63" i="1"/>
  <c r="L63" i="1" s="1"/>
  <c r="E63" i="1"/>
  <c r="N63" i="1" s="1"/>
  <c r="D63" i="1"/>
  <c r="C63" i="1"/>
  <c r="M62" i="1"/>
  <c r="K62" i="1"/>
  <c r="J62" i="1"/>
  <c r="I62" i="1"/>
  <c r="H62" i="1"/>
  <c r="G62" i="1"/>
  <c r="F62" i="1"/>
  <c r="E62" i="1"/>
  <c r="N62" i="1" s="1"/>
  <c r="D62" i="1"/>
  <c r="C62" i="1"/>
  <c r="L62" i="1" s="1"/>
  <c r="K61" i="1"/>
  <c r="J61" i="1"/>
  <c r="I61" i="1"/>
  <c r="H61" i="1"/>
  <c r="G61" i="1"/>
  <c r="M61" i="1" s="1"/>
  <c r="F61" i="1"/>
  <c r="L61" i="1" s="1"/>
  <c r="E61" i="1"/>
  <c r="N61" i="1" s="1"/>
  <c r="D61" i="1"/>
  <c r="C61" i="1"/>
  <c r="M60" i="1"/>
  <c r="K60" i="1"/>
  <c r="J60" i="1"/>
  <c r="I60" i="1"/>
  <c r="H60" i="1"/>
  <c r="G60" i="1"/>
  <c r="F60" i="1"/>
  <c r="E60" i="1"/>
  <c r="N60" i="1" s="1"/>
  <c r="D60" i="1"/>
  <c r="C60" i="1"/>
  <c r="L60" i="1" s="1"/>
  <c r="K59" i="1"/>
  <c r="J59" i="1"/>
  <c r="I59" i="1"/>
  <c r="H59" i="1"/>
  <c r="G59" i="1"/>
  <c r="M59" i="1" s="1"/>
  <c r="F59" i="1"/>
  <c r="L59" i="1" s="1"/>
  <c r="E59" i="1"/>
  <c r="N59" i="1" s="1"/>
  <c r="D59" i="1"/>
  <c r="C59" i="1"/>
  <c r="M58" i="1"/>
  <c r="K58" i="1"/>
  <c r="J58" i="1"/>
  <c r="I58" i="1"/>
  <c r="H58" i="1"/>
  <c r="G58" i="1"/>
  <c r="F58" i="1"/>
  <c r="E58" i="1"/>
  <c r="N58" i="1" s="1"/>
  <c r="D58" i="1"/>
  <c r="C58" i="1"/>
  <c r="L58" i="1" s="1"/>
  <c r="K57" i="1"/>
  <c r="J57" i="1"/>
  <c r="I57" i="1"/>
  <c r="H57" i="1"/>
  <c r="G57" i="1"/>
  <c r="M57" i="1" s="1"/>
  <c r="F57" i="1"/>
  <c r="L57" i="1" s="1"/>
  <c r="E57" i="1"/>
  <c r="N57" i="1" s="1"/>
  <c r="D57" i="1"/>
  <c r="C57" i="1"/>
  <c r="M56" i="1"/>
  <c r="K56" i="1"/>
  <c r="J56" i="1"/>
  <c r="I56" i="1"/>
  <c r="H56" i="1"/>
  <c r="G56" i="1"/>
  <c r="F56" i="1"/>
  <c r="E56" i="1"/>
  <c r="N56" i="1" s="1"/>
  <c r="D56" i="1"/>
  <c r="C56" i="1"/>
  <c r="L56" i="1" s="1"/>
  <c r="K55" i="1"/>
  <c r="J55" i="1"/>
  <c r="I55" i="1"/>
  <c r="H55" i="1"/>
  <c r="G55" i="1"/>
  <c r="M55" i="1" s="1"/>
  <c r="F55" i="1"/>
  <c r="L55" i="1" s="1"/>
  <c r="E55" i="1"/>
  <c r="N55" i="1" s="1"/>
  <c r="D55" i="1"/>
  <c r="C55" i="1"/>
  <c r="M54" i="1"/>
  <c r="K54" i="1"/>
  <c r="J54" i="1"/>
  <c r="I54" i="1"/>
  <c r="H54" i="1"/>
  <c r="G54" i="1"/>
  <c r="F54" i="1"/>
  <c r="E54" i="1"/>
  <c r="N54" i="1" s="1"/>
  <c r="D54" i="1"/>
  <c r="C54" i="1"/>
  <c r="L54" i="1" s="1"/>
  <c r="K53" i="1"/>
  <c r="J53" i="1"/>
  <c r="I53" i="1"/>
  <c r="H53" i="1"/>
  <c r="G53" i="1"/>
  <c r="M53" i="1" s="1"/>
  <c r="F53" i="1"/>
  <c r="L53" i="1" s="1"/>
  <c r="E53" i="1"/>
  <c r="N53" i="1" s="1"/>
  <c r="D53" i="1"/>
  <c r="C53" i="1"/>
  <c r="M52" i="1"/>
  <c r="K52" i="1"/>
  <c r="J52" i="1"/>
  <c r="I52" i="1"/>
  <c r="H52" i="1"/>
  <c r="G52" i="1"/>
  <c r="F52" i="1"/>
  <c r="E52" i="1"/>
  <c r="N52" i="1" s="1"/>
  <c r="D52" i="1"/>
  <c r="C52" i="1"/>
  <c r="L52" i="1" s="1"/>
  <c r="K51" i="1"/>
  <c r="J51" i="1"/>
  <c r="I51" i="1"/>
  <c r="H51" i="1"/>
  <c r="G51" i="1"/>
  <c r="M51" i="1" s="1"/>
  <c r="F51" i="1"/>
  <c r="L51" i="1" s="1"/>
  <c r="E51" i="1"/>
  <c r="N51" i="1" s="1"/>
  <c r="D51" i="1"/>
  <c r="C51" i="1"/>
  <c r="M50" i="1"/>
  <c r="K50" i="1"/>
  <c r="J50" i="1"/>
  <c r="I50" i="1"/>
  <c r="H50" i="1"/>
  <c r="G50" i="1"/>
  <c r="F50" i="1"/>
  <c r="E50" i="1"/>
  <c r="N50" i="1" s="1"/>
  <c r="D50" i="1"/>
  <c r="C50" i="1"/>
  <c r="L50" i="1" s="1"/>
  <c r="K49" i="1"/>
  <c r="J49" i="1"/>
  <c r="I49" i="1"/>
  <c r="H49" i="1"/>
  <c r="G49" i="1"/>
  <c r="M49" i="1" s="1"/>
  <c r="F49" i="1"/>
  <c r="L49" i="1" s="1"/>
  <c r="E49" i="1"/>
  <c r="N49" i="1" s="1"/>
  <c r="D49" i="1"/>
  <c r="C49" i="1"/>
  <c r="M48" i="1"/>
  <c r="K48" i="1"/>
  <c r="J48" i="1"/>
  <c r="I48" i="1"/>
  <c r="H48" i="1"/>
  <c r="G48" i="1"/>
  <c r="F48" i="1"/>
  <c r="E48" i="1"/>
  <c r="N48" i="1" s="1"/>
  <c r="D48" i="1"/>
  <c r="C48" i="1"/>
  <c r="L48" i="1" s="1"/>
  <c r="K47" i="1"/>
  <c r="J47" i="1"/>
  <c r="I47" i="1"/>
  <c r="H47" i="1"/>
  <c r="G47" i="1"/>
  <c r="M47" i="1" s="1"/>
  <c r="F47" i="1"/>
  <c r="L47" i="1" s="1"/>
  <c r="E47" i="1"/>
  <c r="N47" i="1" s="1"/>
  <c r="D47" i="1"/>
  <c r="C47" i="1"/>
  <c r="M46" i="1"/>
  <c r="K46" i="1"/>
  <c r="J46" i="1"/>
  <c r="I46" i="1"/>
  <c r="H46" i="1"/>
  <c r="G46" i="1"/>
  <c r="F46" i="1"/>
  <c r="E46" i="1"/>
  <c r="N46" i="1" s="1"/>
  <c r="D46" i="1"/>
  <c r="C46" i="1"/>
  <c r="L46" i="1" s="1"/>
  <c r="K45" i="1"/>
  <c r="J45" i="1"/>
  <c r="I45" i="1"/>
  <c r="H45" i="1"/>
  <c r="G45" i="1"/>
  <c r="M45" i="1" s="1"/>
  <c r="F45" i="1"/>
  <c r="L45" i="1" s="1"/>
  <c r="E45" i="1"/>
  <c r="N45" i="1" s="1"/>
  <c r="D45" i="1"/>
  <c r="C45" i="1"/>
  <c r="M44" i="1"/>
  <c r="K44" i="1"/>
  <c r="J44" i="1"/>
  <c r="I44" i="1"/>
  <c r="H44" i="1"/>
  <c r="G44" i="1"/>
  <c r="F44" i="1"/>
  <c r="E44" i="1"/>
  <c r="N44" i="1" s="1"/>
  <c r="D44" i="1"/>
  <c r="C44" i="1"/>
  <c r="L44" i="1" s="1"/>
  <c r="K43" i="1"/>
  <c r="J43" i="1"/>
  <c r="I43" i="1"/>
  <c r="H43" i="1"/>
  <c r="G43" i="1"/>
  <c r="M43" i="1" s="1"/>
  <c r="F43" i="1"/>
  <c r="L43" i="1" s="1"/>
  <c r="E43" i="1"/>
  <c r="N43" i="1" s="1"/>
  <c r="D43" i="1"/>
  <c r="C43" i="1"/>
  <c r="M42" i="1"/>
  <c r="K42" i="1"/>
  <c r="J42" i="1"/>
  <c r="I42" i="1"/>
  <c r="H42" i="1"/>
  <c r="G42" i="1"/>
  <c r="F42" i="1"/>
  <c r="E42" i="1"/>
  <c r="N42" i="1" s="1"/>
  <c r="D42" i="1"/>
  <c r="C42" i="1"/>
  <c r="L42" i="1" s="1"/>
  <c r="K41" i="1"/>
  <c r="J41" i="1"/>
  <c r="I41" i="1"/>
  <c r="H41" i="1"/>
  <c r="G41" i="1"/>
  <c r="M41" i="1" s="1"/>
  <c r="F41" i="1"/>
  <c r="L41" i="1" s="1"/>
  <c r="E41" i="1"/>
  <c r="N41" i="1" s="1"/>
  <c r="D41" i="1"/>
  <c r="C41" i="1"/>
  <c r="M40" i="1"/>
  <c r="K40" i="1"/>
  <c r="J40" i="1"/>
  <c r="I40" i="1"/>
  <c r="H40" i="1"/>
  <c r="G40" i="1"/>
  <c r="F40" i="1"/>
  <c r="E40" i="1"/>
  <c r="N40" i="1" s="1"/>
  <c r="D40" i="1"/>
  <c r="C40" i="1"/>
  <c r="L40" i="1" s="1"/>
  <c r="K39" i="1"/>
  <c r="J39" i="1"/>
  <c r="I39" i="1"/>
  <c r="H39" i="1"/>
  <c r="G39" i="1"/>
  <c r="M39" i="1" s="1"/>
  <c r="F39" i="1"/>
  <c r="L39" i="1" s="1"/>
  <c r="E39" i="1"/>
  <c r="N39" i="1" s="1"/>
  <c r="D39" i="1"/>
  <c r="C39" i="1"/>
  <c r="M38" i="1"/>
  <c r="K38" i="1"/>
  <c r="J38" i="1"/>
  <c r="I38" i="1"/>
  <c r="H38" i="1"/>
  <c r="G38" i="1"/>
  <c r="F38" i="1"/>
  <c r="E38" i="1"/>
  <c r="N38" i="1" s="1"/>
  <c r="D38" i="1"/>
  <c r="C38" i="1"/>
  <c r="L38" i="1" s="1"/>
  <c r="K37" i="1"/>
  <c r="J37" i="1"/>
  <c r="I37" i="1"/>
  <c r="H37" i="1"/>
  <c r="G37" i="1"/>
  <c r="M37" i="1" s="1"/>
  <c r="F37" i="1"/>
  <c r="L37" i="1" s="1"/>
  <c r="E37" i="1"/>
  <c r="N37" i="1" s="1"/>
  <c r="D37" i="1"/>
  <c r="C37" i="1"/>
  <c r="M36" i="1"/>
  <c r="K36" i="1"/>
  <c r="J36" i="1"/>
  <c r="I36" i="1"/>
  <c r="H36" i="1"/>
  <c r="G36" i="1"/>
  <c r="F36" i="1"/>
  <c r="E36" i="1"/>
  <c r="N36" i="1" s="1"/>
  <c r="D36" i="1"/>
  <c r="C36" i="1"/>
  <c r="L36" i="1" s="1"/>
  <c r="K35" i="1"/>
  <c r="J35" i="1"/>
  <c r="I35" i="1"/>
  <c r="H35" i="1"/>
  <c r="G35" i="1"/>
  <c r="M35" i="1" s="1"/>
  <c r="F35" i="1"/>
  <c r="L35" i="1" s="1"/>
  <c r="E35" i="1"/>
  <c r="N35" i="1" s="1"/>
  <c r="D35" i="1"/>
  <c r="C35" i="1"/>
  <c r="M34" i="1"/>
  <c r="K34" i="1"/>
  <c r="J34" i="1"/>
  <c r="I34" i="1"/>
  <c r="H34" i="1"/>
  <c r="G34" i="1"/>
  <c r="F34" i="1"/>
  <c r="E34" i="1"/>
  <c r="N34" i="1" s="1"/>
  <c r="D34" i="1"/>
  <c r="C34" i="1"/>
  <c r="L34" i="1" s="1"/>
  <c r="K33" i="1"/>
  <c r="J33" i="1"/>
  <c r="I33" i="1"/>
  <c r="H33" i="1"/>
  <c r="G33" i="1"/>
  <c r="M33" i="1" s="1"/>
  <c r="F33" i="1"/>
  <c r="L33" i="1" s="1"/>
  <c r="E33" i="1"/>
  <c r="N33" i="1" s="1"/>
  <c r="D33" i="1"/>
  <c r="C33" i="1"/>
  <c r="M32" i="1"/>
  <c r="K32" i="1"/>
  <c r="J32" i="1"/>
  <c r="I32" i="1"/>
  <c r="H32" i="1"/>
  <c r="G32" i="1"/>
  <c r="F32" i="1"/>
  <c r="E32" i="1"/>
  <c r="N32" i="1" s="1"/>
  <c r="D32" i="1"/>
  <c r="C32" i="1"/>
  <c r="L32" i="1" s="1"/>
  <c r="K31" i="1"/>
  <c r="J31" i="1"/>
  <c r="I31" i="1"/>
  <c r="H31" i="1"/>
  <c r="G31" i="1"/>
  <c r="M31" i="1" s="1"/>
  <c r="F31" i="1"/>
  <c r="L31" i="1" s="1"/>
  <c r="E31" i="1"/>
  <c r="N31" i="1" s="1"/>
  <c r="D31" i="1"/>
  <c r="C31" i="1"/>
  <c r="M30" i="1"/>
  <c r="K30" i="1"/>
  <c r="J30" i="1"/>
  <c r="I30" i="1"/>
  <c r="H30" i="1"/>
  <c r="G30" i="1"/>
  <c r="F30" i="1"/>
  <c r="E30" i="1"/>
  <c r="N30" i="1" s="1"/>
  <c r="D30" i="1"/>
  <c r="C30" i="1"/>
  <c r="L30" i="1" s="1"/>
  <c r="K29" i="1"/>
  <c r="J29" i="1"/>
  <c r="I29" i="1"/>
  <c r="H29" i="1"/>
  <c r="G29" i="1"/>
  <c r="M29" i="1" s="1"/>
  <c r="F29" i="1"/>
  <c r="L29" i="1" s="1"/>
  <c r="E29" i="1"/>
  <c r="N29" i="1" s="1"/>
  <c r="D29" i="1"/>
  <c r="C29" i="1"/>
  <c r="M28" i="1"/>
  <c r="K28" i="1"/>
  <c r="J28" i="1"/>
  <c r="I28" i="1"/>
  <c r="H28" i="1"/>
  <c r="G28" i="1"/>
  <c r="F28" i="1"/>
  <c r="E28" i="1"/>
  <c r="N28" i="1" s="1"/>
  <c r="D28" i="1"/>
  <c r="C28" i="1"/>
  <c r="L28" i="1" s="1"/>
  <c r="K27" i="1"/>
  <c r="J27" i="1"/>
  <c r="I27" i="1"/>
  <c r="H27" i="1"/>
  <c r="G27" i="1"/>
  <c r="M27" i="1" s="1"/>
  <c r="F27" i="1"/>
  <c r="L27" i="1" s="1"/>
  <c r="E27" i="1"/>
  <c r="N27" i="1" s="1"/>
  <c r="D27" i="1"/>
  <c r="C27" i="1"/>
  <c r="M26" i="1"/>
  <c r="K26" i="1"/>
  <c r="J26" i="1"/>
  <c r="I26" i="1"/>
  <c r="H26" i="1"/>
  <c r="G26" i="1"/>
  <c r="F26" i="1"/>
  <c r="E26" i="1"/>
  <c r="N26" i="1" s="1"/>
  <c r="D26" i="1"/>
  <c r="C26" i="1"/>
  <c r="L26" i="1" s="1"/>
  <c r="K25" i="1"/>
  <c r="J25" i="1"/>
  <c r="I25" i="1"/>
  <c r="H25" i="1"/>
  <c r="G25" i="1"/>
  <c r="M25" i="1" s="1"/>
  <c r="F25" i="1"/>
  <c r="L25" i="1" s="1"/>
  <c r="E25" i="1"/>
  <c r="N25" i="1" s="1"/>
  <c r="D25" i="1"/>
  <c r="C25" i="1"/>
  <c r="M24" i="1"/>
  <c r="K24" i="1"/>
  <c r="J24" i="1"/>
  <c r="I24" i="1"/>
  <c r="H24" i="1"/>
  <c r="G24" i="1"/>
  <c r="F24" i="1"/>
  <c r="E24" i="1"/>
  <c r="N24" i="1" s="1"/>
  <c r="D24" i="1"/>
  <c r="C24" i="1"/>
  <c r="L24" i="1" s="1"/>
  <c r="K23" i="1"/>
  <c r="J23" i="1"/>
  <c r="I23" i="1"/>
  <c r="H23" i="1"/>
  <c r="G23" i="1"/>
  <c r="M23" i="1" s="1"/>
  <c r="F23" i="1"/>
  <c r="L23" i="1" s="1"/>
  <c r="E23" i="1"/>
  <c r="N23" i="1" s="1"/>
  <c r="D23" i="1"/>
  <c r="C23" i="1"/>
  <c r="M22" i="1"/>
  <c r="K22" i="1"/>
  <c r="J22" i="1"/>
  <c r="I22" i="1"/>
  <c r="H22" i="1"/>
  <c r="G22" i="1"/>
  <c r="F22" i="1"/>
  <c r="E22" i="1"/>
  <c r="N22" i="1" s="1"/>
  <c r="D22" i="1"/>
  <c r="C22" i="1"/>
  <c r="L22" i="1" s="1"/>
  <c r="K21" i="1"/>
  <c r="J21" i="1"/>
  <c r="I21" i="1"/>
  <c r="H21" i="1"/>
  <c r="G21" i="1"/>
  <c r="M21" i="1" s="1"/>
  <c r="F21" i="1"/>
  <c r="L21" i="1" s="1"/>
  <c r="E21" i="1"/>
  <c r="N21" i="1" s="1"/>
  <c r="D21" i="1"/>
  <c r="C21" i="1"/>
  <c r="M20" i="1"/>
  <c r="K20" i="1"/>
  <c r="J20" i="1"/>
  <c r="I20" i="1"/>
  <c r="H20" i="1"/>
  <c r="G20" i="1"/>
  <c r="F20" i="1"/>
  <c r="E20" i="1"/>
  <c r="N20" i="1" s="1"/>
  <c r="D20" i="1"/>
  <c r="C20" i="1"/>
  <c r="L20" i="1" s="1"/>
  <c r="K19" i="1"/>
  <c r="J19" i="1"/>
  <c r="I19" i="1"/>
  <c r="H19" i="1"/>
  <c r="G19" i="1"/>
  <c r="M19" i="1" s="1"/>
  <c r="F19" i="1"/>
  <c r="L19" i="1" s="1"/>
  <c r="E19" i="1"/>
  <c r="N19" i="1" s="1"/>
  <c r="D19" i="1"/>
  <c r="C19" i="1"/>
  <c r="M18" i="1"/>
  <c r="K18" i="1"/>
  <c r="J18" i="1"/>
  <c r="I18" i="1"/>
  <c r="H18" i="1"/>
  <c r="G18" i="1"/>
  <c r="F18" i="1"/>
  <c r="E18" i="1"/>
  <c r="N18" i="1" s="1"/>
  <c r="D18" i="1"/>
  <c r="C18" i="1"/>
  <c r="L18" i="1" s="1"/>
  <c r="K17" i="1"/>
  <c r="J17" i="1"/>
  <c r="I17" i="1"/>
  <c r="H17" i="1"/>
  <c r="G17" i="1"/>
  <c r="M17" i="1" s="1"/>
  <c r="F17" i="1"/>
  <c r="L17" i="1" s="1"/>
  <c r="E17" i="1"/>
  <c r="N17" i="1" s="1"/>
  <c r="D17" i="1"/>
  <c r="C17" i="1"/>
  <c r="M16" i="1"/>
  <c r="K16" i="1"/>
  <c r="J16" i="1"/>
  <c r="I16" i="1"/>
  <c r="H16" i="1"/>
  <c r="G16" i="1"/>
  <c r="F16" i="1"/>
  <c r="E16" i="1"/>
  <c r="N16" i="1" s="1"/>
  <c r="D16" i="1"/>
  <c r="C16" i="1"/>
  <c r="L16" i="1" s="1"/>
  <c r="K15" i="1"/>
  <c r="J15" i="1"/>
  <c r="I15" i="1"/>
  <c r="H15" i="1"/>
  <c r="G15" i="1"/>
  <c r="M15" i="1" s="1"/>
  <c r="F15" i="1"/>
  <c r="L15" i="1" s="1"/>
  <c r="E15" i="1"/>
  <c r="N15" i="1" s="1"/>
  <c r="D15" i="1"/>
  <c r="C15" i="1"/>
  <c r="M14" i="1"/>
  <c r="K14" i="1"/>
  <c r="J14" i="1"/>
  <c r="I14" i="1"/>
  <c r="H14" i="1"/>
  <c r="G14" i="1"/>
  <c r="F14" i="1"/>
  <c r="E14" i="1"/>
  <c r="N14" i="1" s="1"/>
  <c r="D14" i="1"/>
  <c r="C14" i="1"/>
  <c r="L14" i="1" s="1"/>
  <c r="K13" i="1"/>
  <c r="J13" i="1"/>
  <c r="I13" i="1"/>
  <c r="H13" i="1"/>
  <c r="G13" i="1"/>
  <c r="M13" i="1" s="1"/>
  <c r="F13" i="1"/>
  <c r="L13" i="1" s="1"/>
  <c r="E13" i="1"/>
  <c r="N13" i="1" s="1"/>
  <c r="D13" i="1"/>
  <c r="C13" i="1"/>
  <c r="M12" i="1"/>
  <c r="K12" i="1"/>
  <c r="J12" i="1"/>
  <c r="I12" i="1"/>
  <c r="H12" i="1"/>
  <c r="G12" i="1"/>
  <c r="F12" i="1"/>
  <c r="E12" i="1"/>
  <c r="N12" i="1" s="1"/>
  <c r="D12" i="1"/>
  <c r="C12" i="1"/>
  <c r="L12" i="1" s="1"/>
  <c r="K11" i="1"/>
  <c r="J11" i="1"/>
  <c r="I11" i="1"/>
  <c r="H11" i="1"/>
  <c r="G11" i="1"/>
  <c r="M11" i="1" s="1"/>
  <c r="F11" i="1"/>
  <c r="L11" i="1" s="1"/>
  <c r="E11" i="1"/>
  <c r="N11" i="1" s="1"/>
  <c r="D11" i="1"/>
  <c r="C11" i="1"/>
  <c r="M10" i="1"/>
  <c r="K10" i="1"/>
  <c r="J10" i="1"/>
  <c r="I10" i="1"/>
  <c r="H10" i="1"/>
  <c r="G10" i="1"/>
  <c r="F10" i="1"/>
  <c r="E10" i="1"/>
  <c r="N10" i="1" s="1"/>
  <c r="D10" i="1"/>
  <c r="C10" i="1"/>
  <c r="L10" i="1" s="1"/>
  <c r="K9" i="1"/>
  <c r="J9" i="1"/>
  <c r="I9" i="1"/>
  <c r="H9" i="1"/>
  <c r="G9" i="1"/>
  <c r="M9" i="1" s="1"/>
  <c r="F9" i="1"/>
  <c r="L9" i="1" s="1"/>
  <c r="E9" i="1"/>
  <c r="N9" i="1" s="1"/>
  <c r="D9" i="1"/>
  <c r="C9" i="1"/>
  <c r="M8" i="1"/>
  <c r="K8" i="1"/>
  <c r="J8" i="1"/>
  <c r="I8" i="1"/>
  <c r="H8" i="1"/>
  <c r="G8" i="1"/>
  <c r="F8" i="1"/>
  <c r="E8" i="1"/>
  <c r="N8" i="1" s="1"/>
  <c r="D8" i="1"/>
  <c r="C8" i="1"/>
  <c r="L8" i="1" s="1"/>
</calcChain>
</file>

<file path=xl/sharedStrings.xml><?xml version="1.0" encoding="utf-8"?>
<sst xmlns="http://schemas.openxmlformats.org/spreadsheetml/2006/main" count="201" uniqueCount="190">
  <si>
    <t>Csabdi  Község Önkormányzat 2020. évi zárszámadása</t>
  </si>
  <si>
    <t xml:space="preserve">Bevételek </t>
  </si>
  <si>
    <t>ÖNKORMÁNYZAT ÉS KÖLTSÉGVETÉSI SZERVEI ELŐIRÁNYZATA MINDÖSSZESEN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</si>
  <si>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</si>
  <si>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</si>
  <si>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</si>
  <si>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</si>
  <si>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</si>
  <si>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</si>
  <si>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eredeti ei.</t>
  </si>
  <si>
    <t>módosított ei.</t>
  </si>
  <si>
    <t>teljesítés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</si>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</sst>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1"/>
      <name val="Calibri"/>
      <family val="2"/>
      <charset val="238"/>
      <scheme val="minor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3" fontId="0" fillId="0" borderId="2" xfId="0" applyNumberFormat="1" applyBorder="1"/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3" fontId="1" fillId="0" borderId="2" xfId="0" applyNumberFormat="1" applyFont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/>
    <xf numFmtId="0" fontId="4" fillId="2" borderId="2" xfId="0" applyFont="1" applyFill="1" applyBorder="1" applyAlignment="1">
      <alignment horizontal="left" vertical="center"/>
    </xf>
    <xf numFmtId="3" fontId="1" fillId="3" borderId="2" xfId="0" applyNumberFormat="1" applyFont="1" applyFill="1" applyBorder="1"/>
    <xf numFmtId="0" fontId="1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3" fontId="12" fillId="5" borderId="2" xfId="0" applyNumberFormat="1" applyFont="1" applyFill="1" applyBorder="1"/>
    <xf numFmtId="3" fontId="1" fillId="5" borderId="2" xfId="0" applyNumberFormat="1" applyFont="1" applyFill="1" applyBorder="1"/>
    <xf numFmtId="0" fontId="11" fillId="6" borderId="2" xfId="0" applyFont="1" applyFill="1" applyBorder="1"/>
    <xf numFmtId="0" fontId="11" fillId="6" borderId="2" xfId="0" applyFont="1" applyFill="1" applyBorder="1" applyAlignment="1">
      <alignment horizontal="left" vertical="center"/>
    </xf>
    <xf numFmtId="3" fontId="1" fillId="7" borderId="2" xfId="0" applyNumberFormat="1" applyFont="1" applyFill="1" applyBorder="1"/>
    <xf numFmtId="0" fontId="7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8" borderId="2" xfId="0" applyFont="1" applyFill="1" applyBorder="1"/>
    <xf numFmtId="0" fontId="14" fillId="8" borderId="2" xfId="0" applyFont="1" applyFill="1" applyBorder="1"/>
    <xf numFmtId="3" fontId="1" fillId="9" borderId="2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30264166</v>
          </cell>
          <cell r="D8">
            <v>30137756</v>
          </cell>
          <cell r="E8">
            <v>30137756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C9">
            <v>30118650</v>
          </cell>
          <cell r="D9">
            <v>31020100</v>
          </cell>
          <cell r="E9">
            <v>31020100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22376000</v>
          </cell>
          <cell r="D10">
            <v>18358604</v>
          </cell>
          <cell r="E10">
            <v>18358604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1800000</v>
          </cell>
          <cell r="D11">
            <v>2429219</v>
          </cell>
          <cell r="E11">
            <v>2429219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0</v>
          </cell>
          <cell r="D12">
            <v>871850</v>
          </cell>
          <cell r="E12">
            <v>871850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C13">
            <v>0</v>
          </cell>
          <cell r="D13">
            <v>285000</v>
          </cell>
          <cell r="E13">
            <v>285000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84558816</v>
          </cell>
          <cell r="D14">
            <v>83102529</v>
          </cell>
          <cell r="E14">
            <v>83102529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C19">
            <v>5877076</v>
          </cell>
          <cell r="D19">
            <v>7378624</v>
          </cell>
          <cell r="E19">
            <v>4166446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C20">
            <v>90435892</v>
          </cell>
          <cell r="D20">
            <v>90481153</v>
          </cell>
          <cell r="E20">
            <v>87268975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16000000</v>
          </cell>
          <cell r="D26">
            <v>19500000</v>
          </cell>
          <cell r="E26">
            <v>23049610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C27">
            <v>7000000</v>
          </cell>
          <cell r="D27">
            <v>7000000</v>
          </cell>
          <cell r="E27">
            <v>13242699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C30">
            <v>3500000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C31">
            <v>160000</v>
          </cell>
          <cell r="D31">
            <v>160000</v>
          </cell>
          <cell r="E31">
            <v>80800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C32">
            <v>10660000</v>
          </cell>
          <cell r="D32">
            <v>7160000</v>
          </cell>
          <cell r="E32">
            <v>13323499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C33">
            <v>200000</v>
          </cell>
          <cell r="D33">
            <v>200000</v>
          </cell>
          <cell r="E33">
            <v>859667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C34">
            <v>26860000</v>
          </cell>
          <cell r="D34">
            <v>26860000</v>
          </cell>
          <cell r="E34">
            <v>37232776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C36">
            <v>5930000</v>
          </cell>
          <cell r="D36">
            <v>5930000</v>
          </cell>
          <cell r="E36">
            <v>5545916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C39">
            <v>5093975</v>
          </cell>
          <cell r="D39">
            <v>5093975</v>
          </cell>
          <cell r="E39">
            <v>4747317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C40">
            <v>2785373</v>
          </cell>
          <cell r="D40">
            <v>2785373</v>
          </cell>
          <cell r="E40">
            <v>3966120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C42">
            <v>0</v>
          </cell>
          <cell r="D42">
            <v>0</v>
          </cell>
          <cell r="E42">
            <v>91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33570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C46">
            <v>13809348</v>
          </cell>
          <cell r="D46">
            <v>13809348</v>
          </cell>
          <cell r="E46">
            <v>14293014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C51">
            <v>131105240</v>
          </cell>
          <cell r="D51">
            <v>131150501</v>
          </cell>
          <cell r="E51">
            <v>138794765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C56">
            <v>28391707</v>
          </cell>
          <cell r="D56">
            <v>106307132</v>
          </cell>
          <cell r="E56">
            <v>91421741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C57">
            <v>28391707</v>
          </cell>
          <cell r="D57">
            <v>106307132</v>
          </cell>
          <cell r="E57">
            <v>91421741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C59">
            <v>3800000</v>
          </cell>
          <cell r="D59">
            <v>3800000</v>
          </cell>
          <cell r="E59">
            <v>6023622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C60">
            <v>0</v>
          </cell>
          <cell r="D60">
            <v>0</v>
          </cell>
          <cell r="E60">
            <v>60000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C63">
            <v>3800000</v>
          </cell>
          <cell r="D63">
            <v>3800000</v>
          </cell>
          <cell r="E63">
            <v>6083622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C66">
            <v>0</v>
          </cell>
          <cell r="D66">
            <v>1000000</v>
          </cell>
          <cell r="E66">
            <v>1000000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0</v>
          </cell>
          <cell r="D67">
            <v>1000000</v>
          </cell>
          <cell r="E67">
            <v>1000000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C68">
            <v>32191707</v>
          </cell>
          <cell r="D68">
            <v>111107132</v>
          </cell>
          <cell r="E68">
            <v>98505363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C69">
            <v>163296947</v>
          </cell>
          <cell r="D69">
            <v>242257633</v>
          </cell>
          <cell r="E69">
            <v>237300128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3487170</v>
          </cell>
          <cell r="D70">
            <v>-62871048</v>
          </cell>
          <cell r="E70">
            <v>65219699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C71">
            <v>-41646012</v>
          </cell>
          <cell r="D71">
            <v>15725163</v>
          </cell>
          <cell r="E71">
            <v>16803145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84176963</v>
          </cell>
          <cell r="D82">
            <v>83645092</v>
          </cell>
          <cell r="E82">
            <v>83645092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C85">
            <v>84176963</v>
          </cell>
          <cell r="D85">
            <v>83645092</v>
          </cell>
          <cell r="E85">
            <v>83645092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3500869</v>
          </cell>
          <cell r="E86">
            <v>3500869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C91">
            <v>84176963</v>
          </cell>
          <cell r="D91">
            <v>87145961</v>
          </cell>
          <cell r="E91">
            <v>87145961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C98">
            <v>84176963</v>
          </cell>
          <cell r="D98">
            <v>87145961</v>
          </cell>
          <cell r="E98">
            <v>87145961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C99">
            <v>247473910</v>
          </cell>
          <cell r="D99">
            <v>329403594</v>
          </cell>
          <cell r="E99">
            <v>324446089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</sheetData>
      <sheetData sheetId="1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C39">
            <v>321200</v>
          </cell>
          <cell r="D39">
            <v>321200</v>
          </cell>
          <cell r="E39">
            <v>153575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E40">
            <v>4766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19360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C46">
            <v>321200</v>
          </cell>
          <cell r="D46">
            <v>321200</v>
          </cell>
          <cell r="E46">
            <v>177701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C51">
            <v>321200</v>
          </cell>
          <cell r="D51">
            <v>321200</v>
          </cell>
          <cell r="E51">
            <v>177701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C69">
            <v>321200</v>
          </cell>
          <cell r="D69">
            <v>321200</v>
          </cell>
          <cell r="E69">
            <v>177701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C81">
            <v>171518</v>
          </cell>
          <cell r="D81">
            <v>637733</v>
          </cell>
          <cell r="E81">
            <v>637733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C85">
            <v>171518</v>
          </cell>
          <cell r="D85">
            <v>637733</v>
          </cell>
          <cell r="E85">
            <v>637733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42635768</v>
          </cell>
          <cell r="D88">
            <v>36617723</v>
          </cell>
          <cell r="E88">
            <v>36617723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C91">
            <v>42807286</v>
          </cell>
          <cell r="D91">
            <v>37255456</v>
          </cell>
          <cell r="E91">
            <v>37255456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C98">
            <v>42807286</v>
          </cell>
          <cell r="D98">
            <v>37255456</v>
          </cell>
          <cell r="E98">
            <v>37255456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C99">
            <v>43128486</v>
          </cell>
          <cell r="D99">
            <v>37576656</v>
          </cell>
          <cell r="E99">
            <v>37433157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workbookViewId="0">
      <selection activeCell="K1" sqref="K1"/>
    </sheetView>
  </sheetViews>
  <sheetFormatPr defaultRowHeight="14.4" x14ac:dyDescent="0.3"/>
  <cols>
    <col min="1" max="1" width="92.5546875" customWidth="1"/>
    <col min="3" max="3" width="11.5546875" bestFit="1" customWidth="1"/>
    <col min="4" max="4" width="13" customWidth="1"/>
    <col min="5" max="5" width="11.6640625" customWidth="1"/>
    <col min="6" max="7" width="12.33203125" customWidth="1"/>
    <col min="8" max="8" width="11.33203125" customWidth="1"/>
    <col min="10" max="10" width="12.33203125" customWidth="1"/>
    <col min="11" max="11" width="10.88671875" customWidth="1"/>
    <col min="12" max="12" width="11.5546875" bestFit="1" customWidth="1"/>
    <col min="13" max="13" width="13.5546875" customWidth="1"/>
    <col min="14" max="14" width="11.33203125" customWidth="1"/>
    <col min="257" max="257" width="92.5546875" customWidth="1"/>
    <col min="259" max="259" width="11.5546875" bestFit="1" customWidth="1"/>
    <col min="260" max="260" width="13" customWidth="1"/>
    <col min="261" max="261" width="11.6640625" customWidth="1"/>
    <col min="262" max="263" width="12.33203125" customWidth="1"/>
    <col min="264" max="264" width="11.33203125" customWidth="1"/>
    <col min="266" max="266" width="12.33203125" customWidth="1"/>
    <col min="267" max="267" width="10.88671875" customWidth="1"/>
    <col min="268" max="268" width="11.5546875" bestFit="1" customWidth="1"/>
    <col min="269" max="269" width="13.5546875" customWidth="1"/>
    <col min="270" max="270" width="11.33203125" customWidth="1"/>
    <col min="513" max="513" width="92.5546875" customWidth="1"/>
    <col min="515" max="515" width="11.5546875" bestFit="1" customWidth="1"/>
    <col min="516" max="516" width="13" customWidth="1"/>
    <col min="517" max="517" width="11.6640625" customWidth="1"/>
    <col min="518" max="519" width="12.33203125" customWidth="1"/>
    <col min="520" max="520" width="11.33203125" customWidth="1"/>
    <col min="522" max="522" width="12.33203125" customWidth="1"/>
    <col min="523" max="523" width="10.88671875" customWidth="1"/>
    <col min="524" max="524" width="11.5546875" bestFit="1" customWidth="1"/>
    <col min="525" max="525" width="13.5546875" customWidth="1"/>
    <col min="526" max="526" width="11.33203125" customWidth="1"/>
    <col min="769" max="769" width="92.5546875" customWidth="1"/>
    <col min="771" max="771" width="11.5546875" bestFit="1" customWidth="1"/>
    <col min="772" max="772" width="13" customWidth="1"/>
    <col min="773" max="773" width="11.6640625" customWidth="1"/>
    <col min="774" max="775" width="12.33203125" customWidth="1"/>
    <col min="776" max="776" width="11.33203125" customWidth="1"/>
    <col min="778" max="778" width="12.33203125" customWidth="1"/>
    <col min="779" max="779" width="10.88671875" customWidth="1"/>
    <col min="780" max="780" width="11.5546875" bestFit="1" customWidth="1"/>
    <col min="781" max="781" width="13.5546875" customWidth="1"/>
    <col min="782" max="782" width="11.33203125" customWidth="1"/>
    <col min="1025" max="1025" width="92.5546875" customWidth="1"/>
    <col min="1027" max="1027" width="11.5546875" bestFit="1" customWidth="1"/>
    <col min="1028" max="1028" width="13" customWidth="1"/>
    <col min="1029" max="1029" width="11.6640625" customWidth="1"/>
    <col min="1030" max="1031" width="12.33203125" customWidth="1"/>
    <col min="1032" max="1032" width="11.33203125" customWidth="1"/>
    <col min="1034" max="1034" width="12.33203125" customWidth="1"/>
    <col min="1035" max="1035" width="10.88671875" customWidth="1"/>
    <col min="1036" max="1036" width="11.5546875" bestFit="1" customWidth="1"/>
    <col min="1037" max="1037" width="13.5546875" customWidth="1"/>
    <col min="1038" max="1038" width="11.33203125" customWidth="1"/>
    <col min="1281" max="1281" width="92.5546875" customWidth="1"/>
    <col min="1283" max="1283" width="11.5546875" bestFit="1" customWidth="1"/>
    <col min="1284" max="1284" width="13" customWidth="1"/>
    <col min="1285" max="1285" width="11.6640625" customWidth="1"/>
    <col min="1286" max="1287" width="12.33203125" customWidth="1"/>
    <col min="1288" max="1288" width="11.33203125" customWidth="1"/>
    <col min="1290" max="1290" width="12.33203125" customWidth="1"/>
    <col min="1291" max="1291" width="10.88671875" customWidth="1"/>
    <col min="1292" max="1292" width="11.5546875" bestFit="1" customWidth="1"/>
    <col min="1293" max="1293" width="13.5546875" customWidth="1"/>
    <col min="1294" max="1294" width="11.33203125" customWidth="1"/>
    <col min="1537" max="1537" width="92.5546875" customWidth="1"/>
    <col min="1539" max="1539" width="11.5546875" bestFit="1" customWidth="1"/>
    <col min="1540" max="1540" width="13" customWidth="1"/>
    <col min="1541" max="1541" width="11.6640625" customWidth="1"/>
    <col min="1542" max="1543" width="12.33203125" customWidth="1"/>
    <col min="1544" max="1544" width="11.33203125" customWidth="1"/>
    <col min="1546" max="1546" width="12.33203125" customWidth="1"/>
    <col min="1547" max="1547" width="10.88671875" customWidth="1"/>
    <col min="1548" max="1548" width="11.5546875" bestFit="1" customWidth="1"/>
    <col min="1549" max="1549" width="13.5546875" customWidth="1"/>
    <col min="1550" max="1550" width="11.33203125" customWidth="1"/>
    <col min="1793" max="1793" width="92.5546875" customWidth="1"/>
    <col min="1795" max="1795" width="11.5546875" bestFit="1" customWidth="1"/>
    <col min="1796" max="1796" width="13" customWidth="1"/>
    <col min="1797" max="1797" width="11.6640625" customWidth="1"/>
    <col min="1798" max="1799" width="12.33203125" customWidth="1"/>
    <col min="1800" max="1800" width="11.33203125" customWidth="1"/>
    <col min="1802" max="1802" width="12.33203125" customWidth="1"/>
    <col min="1803" max="1803" width="10.88671875" customWidth="1"/>
    <col min="1804" max="1804" width="11.5546875" bestFit="1" customWidth="1"/>
    <col min="1805" max="1805" width="13.5546875" customWidth="1"/>
    <col min="1806" max="1806" width="11.33203125" customWidth="1"/>
    <col min="2049" max="2049" width="92.5546875" customWidth="1"/>
    <col min="2051" max="2051" width="11.5546875" bestFit="1" customWidth="1"/>
    <col min="2052" max="2052" width="13" customWidth="1"/>
    <col min="2053" max="2053" width="11.6640625" customWidth="1"/>
    <col min="2054" max="2055" width="12.33203125" customWidth="1"/>
    <col min="2056" max="2056" width="11.33203125" customWidth="1"/>
    <col min="2058" max="2058" width="12.33203125" customWidth="1"/>
    <col min="2059" max="2059" width="10.88671875" customWidth="1"/>
    <col min="2060" max="2060" width="11.5546875" bestFit="1" customWidth="1"/>
    <col min="2061" max="2061" width="13.5546875" customWidth="1"/>
    <col min="2062" max="2062" width="11.33203125" customWidth="1"/>
    <col min="2305" max="2305" width="92.5546875" customWidth="1"/>
    <col min="2307" max="2307" width="11.5546875" bestFit="1" customWidth="1"/>
    <col min="2308" max="2308" width="13" customWidth="1"/>
    <col min="2309" max="2309" width="11.6640625" customWidth="1"/>
    <col min="2310" max="2311" width="12.33203125" customWidth="1"/>
    <col min="2312" max="2312" width="11.33203125" customWidth="1"/>
    <col min="2314" max="2314" width="12.33203125" customWidth="1"/>
    <col min="2315" max="2315" width="10.88671875" customWidth="1"/>
    <col min="2316" max="2316" width="11.5546875" bestFit="1" customWidth="1"/>
    <col min="2317" max="2317" width="13.5546875" customWidth="1"/>
    <col min="2318" max="2318" width="11.33203125" customWidth="1"/>
    <col min="2561" max="2561" width="92.5546875" customWidth="1"/>
    <col min="2563" max="2563" width="11.5546875" bestFit="1" customWidth="1"/>
    <col min="2564" max="2564" width="13" customWidth="1"/>
    <col min="2565" max="2565" width="11.6640625" customWidth="1"/>
    <col min="2566" max="2567" width="12.33203125" customWidth="1"/>
    <col min="2568" max="2568" width="11.33203125" customWidth="1"/>
    <col min="2570" max="2570" width="12.33203125" customWidth="1"/>
    <col min="2571" max="2571" width="10.88671875" customWidth="1"/>
    <col min="2572" max="2572" width="11.5546875" bestFit="1" customWidth="1"/>
    <col min="2573" max="2573" width="13.5546875" customWidth="1"/>
    <col min="2574" max="2574" width="11.33203125" customWidth="1"/>
    <col min="2817" max="2817" width="92.5546875" customWidth="1"/>
    <col min="2819" max="2819" width="11.5546875" bestFit="1" customWidth="1"/>
    <col min="2820" max="2820" width="13" customWidth="1"/>
    <col min="2821" max="2821" width="11.6640625" customWidth="1"/>
    <col min="2822" max="2823" width="12.33203125" customWidth="1"/>
    <col min="2824" max="2824" width="11.33203125" customWidth="1"/>
    <col min="2826" max="2826" width="12.33203125" customWidth="1"/>
    <col min="2827" max="2827" width="10.88671875" customWidth="1"/>
    <col min="2828" max="2828" width="11.5546875" bestFit="1" customWidth="1"/>
    <col min="2829" max="2829" width="13.5546875" customWidth="1"/>
    <col min="2830" max="2830" width="11.33203125" customWidth="1"/>
    <col min="3073" max="3073" width="92.5546875" customWidth="1"/>
    <col min="3075" max="3075" width="11.5546875" bestFit="1" customWidth="1"/>
    <col min="3076" max="3076" width="13" customWidth="1"/>
    <col min="3077" max="3077" width="11.6640625" customWidth="1"/>
    <col min="3078" max="3079" width="12.33203125" customWidth="1"/>
    <col min="3080" max="3080" width="11.33203125" customWidth="1"/>
    <col min="3082" max="3082" width="12.33203125" customWidth="1"/>
    <col min="3083" max="3083" width="10.88671875" customWidth="1"/>
    <col min="3084" max="3084" width="11.5546875" bestFit="1" customWidth="1"/>
    <col min="3085" max="3085" width="13.5546875" customWidth="1"/>
    <col min="3086" max="3086" width="11.33203125" customWidth="1"/>
    <col min="3329" max="3329" width="92.5546875" customWidth="1"/>
    <col min="3331" max="3331" width="11.5546875" bestFit="1" customWidth="1"/>
    <col min="3332" max="3332" width="13" customWidth="1"/>
    <col min="3333" max="3333" width="11.6640625" customWidth="1"/>
    <col min="3334" max="3335" width="12.33203125" customWidth="1"/>
    <col min="3336" max="3336" width="11.33203125" customWidth="1"/>
    <col min="3338" max="3338" width="12.33203125" customWidth="1"/>
    <col min="3339" max="3339" width="10.88671875" customWidth="1"/>
    <col min="3340" max="3340" width="11.5546875" bestFit="1" customWidth="1"/>
    <col min="3341" max="3341" width="13.5546875" customWidth="1"/>
    <col min="3342" max="3342" width="11.33203125" customWidth="1"/>
    <col min="3585" max="3585" width="92.5546875" customWidth="1"/>
    <col min="3587" max="3587" width="11.5546875" bestFit="1" customWidth="1"/>
    <col min="3588" max="3588" width="13" customWidth="1"/>
    <col min="3589" max="3589" width="11.6640625" customWidth="1"/>
    <col min="3590" max="3591" width="12.33203125" customWidth="1"/>
    <col min="3592" max="3592" width="11.33203125" customWidth="1"/>
    <col min="3594" max="3594" width="12.33203125" customWidth="1"/>
    <col min="3595" max="3595" width="10.88671875" customWidth="1"/>
    <col min="3596" max="3596" width="11.5546875" bestFit="1" customWidth="1"/>
    <col min="3597" max="3597" width="13.5546875" customWidth="1"/>
    <col min="3598" max="3598" width="11.33203125" customWidth="1"/>
    <col min="3841" max="3841" width="92.5546875" customWidth="1"/>
    <col min="3843" max="3843" width="11.5546875" bestFit="1" customWidth="1"/>
    <col min="3844" max="3844" width="13" customWidth="1"/>
    <col min="3845" max="3845" width="11.6640625" customWidth="1"/>
    <col min="3846" max="3847" width="12.33203125" customWidth="1"/>
    <col min="3848" max="3848" width="11.33203125" customWidth="1"/>
    <col min="3850" max="3850" width="12.33203125" customWidth="1"/>
    <col min="3851" max="3851" width="10.88671875" customWidth="1"/>
    <col min="3852" max="3852" width="11.5546875" bestFit="1" customWidth="1"/>
    <col min="3853" max="3853" width="13.5546875" customWidth="1"/>
    <col min="3854" max="3854" width="11.33203125" customWidth="1"/>
    <col min="4097" max="4097" width="92.5546875" customWidth="1"/>
    <col min="4099" max="4099" width="11.5546875" bestFit="1" customWidth="1"/>
    <col min="4100" max="4100" width="13" customWidth="1"/>
    <col min="4101" max="4101" width="11.6640625" customWidth="1"/>
    <col min="4102" max="4103" width="12.33203125" customWidth="1"/>
    <col min="4104" max="4104" width="11.33203125" customWidth="1"/>
    <col min="4106" max="4106" width="12.33203125" customWidth="1"/>
    <col min="4107" max="4107" width="10.88671875" customWidth="1"/>
    <col min="4108" max="4108" width="11.5546875" bestFit="1" customWidth="1"/>
    <col min="4109" max="4109" width="13.5546875" customWidth="1"/>
    <col min="4110" max="4110" width="11.33203125" customWidth="1"/>
    <col min="4353" max="4353" width="92.5546875" customWidth="1"/>
    <col min="4355" max="4355" width="11.5546875" bestFit="1" customWidth="1"/>
    <col min="4356" max="4356" width="13" customWidth="1"/>
    <col min="4357" max="4357" width="11.6640625" customWidth="1"/>
    <col min="4358" max="4359" width="12.33203125" customWidth="1"/>
    <col min="4360" max="4360" width="11.33203125" customWidth="1"/>
    <col min="4362" max="4362" width="12.33203125" customWidth="1"/>
    <col min="4363" max="4363" width="10.88671875" customWidth="1"/>
    <col min="4364" max="4364" width="11.5546875" bestFit="1" customWidth="1"/>
    <col min="4365" max="4365" width="13.5546875" customWidth="1"/>
    <col min="4366" max="4366" width="11.33203125" customWidth="1"/>
    <col min="4609" max="4609" width="92.5546875" customWidth="1"/>
    <col min="4611" max="4611" width="11.5546875" bestFit="1" customWidth="1"/>
    <col min="4612" max="4612" width="13" customWidth="1"/>
    <col min="4613" max="4613" width="11.6640625" customWidth="1"/>
    <col min="4614" max="4615" width="12.33203125" customWidth="1"/>
    <col min="4616" max="4616" width="11.33203125" customWidth="1"/>
    <col min="4618" max="4618" width="12.33203125" customWidth="1"/>
    <col min="4619" max="4619" width="10.88671875" customWidth="1"/>
    <col min="4620" max="4620" width="11.5546875" bestFit="1" customWidth="1"/>
    <col min="4621" max="4621" width="13.5546875" customWidth="1"/>
    <col min="4622" max="4622" width="11.33203125" customWidth="1"/>
    <col min="4865" max="4865" width="92.5546875" customWidth="1"/>
    <col min="4867" max="4867" width="11.5546875" bestFit="1" customWidth="1"/>
    <col min="4868" max="4868" width="13" customWidth="1"/>
    <col min="4869" max="4869" width="11.6640625" customWidth="1"/>
    <col min="4870" max="4871" width="12.33203125" customWidth="1"/>
    <col min="4872" max="4872" width="11.33203125" customWidth="1"/>
    <col min="4874" max="4874" width="12.33203125" customWidth="1"/>
    <col min="4875" max="4875" width="10.88671875" customWidth="1"/>
    <col min="4876" max="4876" width="11.5546875" bestFit="1" customWidth="1"/>
    <col min="4877" max="4877" width="13.5546875" customWidth="1"/>
    <col min="4878" max="4878" width="11.33203125" customWidth="1"/>
    <col min="5121" max="5121" width="92.5546875" customWidth="1"/>
    <col min="5123" max="5123" width="11.5546875" bestFit="1" customWidth="1"/>
    <col min="5124" max="5124" width="13" customWidth="1"/>
    <col min="5125" max="5125" width="11.6640625" customWidth="1"/>
    <col min="5126" max="5127" width="12.33203125" customWidth="1"/>
    <col min="5128" max="5128" width="11.33203125" customWidth="1"/>
    <col min="5130" max="5130" width="12.33203125" customWidth="1"/>
    <col min="5131" max="5131" width="10.88671875" customWidth="1"/>
    <col min="5132" max="5132" width="11.5546875" bestFit="1" customWidth="1"/>
    <col min="5133" max="5133" width="13.5546875" customWidth="1"/>
    <col min="5134" max="5134" width="11.33203125" customWidth="1"/>
    <col min="5377" max="5377" width="92.5546875" customWidth="1"/>
    <col min="5379" max="5379" width="11.5546875" bestFit="1" customWidth="1"/>
    <col min="5380" max="5380" width="13" customWidth="1"/>
    <col min="5381" max="5381" width="11.6640625" customWidth="1"/>
    <col min="5382" max="5383" width="12.33203125" customWidth="1"/>
    <col min="5384" max="5384" width="11.33203125" customWidth="1"/>
    <col min="5386" max="5386" width="12.33203125" customWidth="1"/>
    <col min="5387" max="5387" width="10.88671875" customWidth="1"/>
    <col min="5388" max="5388" width="11.5546875" bestFit="1" customWidth="1"/>
    <col min="5389" max="5389" width="13.5546875" customWidth="1"/>
    <col min="5390" max="5390" width="11.33203125" customWidth="1"/>
    <col min="5633" max="5633" width="92.5546875" customWidth="1"/>
    <col min="5635" max="5635" width="11.5546875" bestFit="1" customWidth="1"/>
    <col min="5636" max="5636" width="13" customWidth="1"/>
    <col min="5637" max="5637" width="11.6640625" customWidth="1"/>
    <col min="5638" max="5639" width="12.33203125" customWidth="1"/>
    <col min="5640" max="5640" width="11.33203125" customWidth="1"/>
    <col min="5642" max="5642" width="12.33203125" customWidth="1"/>
    <col min="5643" max="5643" width="10.88671875" customWidth="1"/>
    <col min="5644" max="5644" width="11.5546875" bestFit="1" customWidth="1"/>
    <col min="5645" max="5645" width="13.5546875" customWidth="1"/>
    <col min="5646" max="5646" width="11.33203125" customWidth="1"/>
    <col min="5889" max="5889" width="92.5546875" customWidth="1"/>
    <col min="5891" max="5891" width="11.5546875" bestFit="1" customWidth="1"/>
    <col min="5892" max="5892" width="13" customWidth="1"/>
    <col min="5893" max="5893" width="11.6640625" customWidth="1"/>
    <col min="5894" max="5895" width="12.33203125" customWidth="1"/>
    <col min="5896" max="5896" width="11.33203125" customWidth="1"/>
    <col min="5898" max="5898" width="12.33203125" customWidth="1"/>
    <col min="5899" max="5899" width="10.88671875" customWidth="1"/>
    <col min="5900" max="5900" width="11.5546875" bestFit="1" customWidth="1"/>
    <col min="5901" max="5901" width="13.5546875" customWidth="1"/>
    <col min="5902" max="5902" width="11.33203125" customWidth="1"/>
    <col min="6145" max="6145" width="92.5546875" customWidth="1"/>
    <col min="6147" max="6147" width="11.5546875" bestFit="1" customWidth="1"/>
    <col min="6148" max="6148" width="13" customWidth="1"/>
    <col min="6149" max="6149" width="11.6640625" customWidth="1"/>
    <col min="6150" max="6151" width="12.33203125" customWidth="1"/>
    <col min="6152" max="6152" width="11.33203125" customWidth="1"/>
    <col min="6154" max="6154" width="12.33203125" customWidth="1"/>
    <col min="6155" max="6155" width="10.88671875" customWidth="1"/>
    <col min="6156" max="6156" width="11.5546875" bestFit="1" customWidth="1"/>
    <col min="6157" max="6157" width="13.5546875" customWidth="1"/>
    <col min="6158" max="6158" width="11.33203125" customWidth="1"/>
    <col min="6401" max="6401" width="92.5546875" customWidth="1"/>
    <col min="6403" max="6403" width="11.5546875" bestFit="1" customWidth="1"/>
    <col min="6404" max="6404" width="13" customWidth="1"/>
    <col min="6405" max="6405" width="11.6640625" customWidth="1"/>
    <col min="6406" max="6407" width="12.33203125" customWidth="1"/>
    <col min="6408" max="6408" width="11.33203125" customWidth="1"/>
    <col min="6410" max="6410" width="12.33203125" customWidth="1"/>
    <col min="6411" max="6411" width="10.88671875" customWidth="1"/>
    <col min="6412" max="6412" width="11.5546875" bestFit="1" customWidth="1"/>
    <col min="6413" max="6413" width="13.5546875" customWidth="1"/>
    <col min="6414" max="6414" width="11.33203125" customWidth="1"/>
    <col min="6657" max="6657" width="92.5546875" customWidth="1"/>
    <col min="6659" max="6659" width="11.5546875" bestFit="1" customWidth="1"/>
    <col min="6660" max="6660" width="13" customWidth="1"/>
    <col min="6661" max="6661" width="11.6640625" customWidth="1"/>
    <col min="6662" max="6663" width="12.33203125" customWidth="1"/>
    <col min="6664" max="6664" width="11.33203125" customWidth="1"/>
    <col min="6666" max="6666" width="12.33203125" customWidth="1"/>
    <col min="6667" max="6667" width="10.88671875" customWidth="1"/>
    <col min="6668" max="6668" width="11.5546875" bestFit="1" customWidth="1"/>
    <col min="6669" max="6669" width="13.5546875" customWidth="1"/>
    <col min="6670" max="6670" width="11.33203125" customWidth="1"/>
    <col min="6913" max="6913" width="92.5546875" customWidth="1"/>
    <col min="6915" max="6915" width="11.5546875" bestFit="1" customWidth="1"/>
    <col min="6916" max="6916" width="13" customWidth="1"/>
    <col min="6917" max="6917" width="11.6640625" customWidth="1"/>
    <col min="6918" max="6919" width="12.33203125" customWidth="1"/>
    <col min="6920" max="6920" width="11.33203125" customWidth="1"/>
    <col min="6922" max="6922" width="12.33203125" customWidth="1"/>
    <col min="6923" max="6923" width="10.88671875" customWidth="1"/>
    <col min="6924" max="6924" width="11.5546875" bestFit="1" customWidth="1"/>
    <col min="6925" max="6925" width="13.5546875" customWidth="1"/>
    <col min="6926" max="6926" width="11.33203125" customWidth="1"/>
    <col min="7169" max="7169" width="92.5546875" customWidth="1"/>
    <col min="7171" max="7171" width="11.5546875" bestFit="1" customWidth="1"/>
    <col min="7172" max="7172" width="13" customWidth="1"/>
    <col min="7173" max="7173" width="11.6640625" customWidth="1"/>
    <col min="7174" max="7175" width="12.33203125" customWidth="1"/>
    <col min="7176" max="7176" width="11.33203125" customWidth="1"/>
    <col min="7178" max="7178" width="12.33203125" customWidth="1"/>
    <col min="7179" max="7179" width="10.88671875" customWidth="1"/>
    <col min="7180" max="7180" width="11.5546875" bestFit="1" customWidth="1"/>
    <col min="7181" max="7181" width="13.5546875" customWidth="1"/>
    <col min="7182" max="7182" width="11.33203125" customWidth="1"/>
    <col min="7425" max="7425" width="92.5546875" customWidth="1"/>
    <col min="7427" max="7427" width="11.5546875" bestFit="1" customWidth="1"/>
    <col min="7428" max="7428" width="13" customWidth="1"/>
    <col min="7429" max="7429" width="11.6640625" customWidth="1"/>
    <col min="7430" max="7431" width="12.33203125" customWidth="1"/>
    <col min="7432" max="7432" width="11.33203125" customWidth="1"/>
    <col min="7434" max="7434" width="12.33203125" customWidth="1"/>
    <col min="7435" max="7435" width="10.88671875" customWidth="1"/>
    <col min="7436" max="7436" width="11.5546875" bestFit="1" customWidth="1"/>
    <col min="7437" max="7437" width="13.5546875" customWidth="1"/>
    <col min="7438" max="7438" width="11.33203125" customWidth="1"/>
    <col min="7681" max="7681" width="92.5546875" customWidth="1"/>
    <col min="7683" max="7683" width="11.5546875" bestFit="1" customWidth="1"/>
    <col min="7684" max="7684" width="13" customWidth="1"/>
    <col min="7685" max="7685" width="11.6640625" customWidth="1"/>
    <col min="7686" max="7687" width="12.33203125" customWidth="1"/>
    <col min="7688" max="7688" width="11.33203125" customWidth="1"/>
    <col min="7690" max="7690" width="12.33203125" customWidth="1"/>
    <col min="7691" max="7691" width="10.88671875" customWidth="1"/>
    <col min="7692" max="7692" width="11.5546875" bestFit="1" customWidth="1"/>
    <col min="7693" max="7693" width="13.5546875" customWidth="1"/>
    <col min="7694" max="7694" width="11.33203125" customWidth="1"/>
    <col min="7937" max="7937" width="92.5546875" customWidth="1"/>
    <col min="7939" max="7939" width="11.5546875" bestFit="1" customWidth="1"/>
    <col min="7940" max="7940" width="13" customWidth="1"/>
    <col min="7941" max="7941" width="11.6640625" customWidth="1"/>
    <col min="7942" max="7943" width="12.33203125" customWidth="1"/>
    <col min="7944" max="7944" width="11.33203125" customWidth="1"/>
    <col min="7946" max="7946" width="12.33203125" customWidth="1"/>
    <col min="7947" max="7947" width="10.88671875" customWidth="1"/>
    <col min="7948" max="7948" width="11.5546875" bestFit="1" customWidth="1"/>
    <col min="7949" max="7949" width="13.5546875" customWidth="1"/>
    <col min="7950" max="7950" width="11.33203125" customWidth="1"/>
    <col min="8193" max="8193" width="92.5546875" customWidth="1"/>
    <col min="8195" max="8195" width="11.5546875" bestFit="1" customWidth="1"/>
    <col min="8196" max="8196" width="13" customWidth="1"/>
    <col min="8197" max="8197" width="11.6640625" customWidth="1"/>
    <col min="8198" max="8199" width="12.33203125" customWidth="1"/>
    <col min="8200" max="8200" width="11.33203125" customWidth="1"/>
    <col min="8202" max="8202" width="12.33203125" customWidth="1"/>
    <col min="8203" max="8203" width="10.88671875" customWidth="1"/>
    <col min="8204" max="8204" width="11.5546875" bestFit="1" customWidth="1"/>
    <col min="8205" max="8205" width="13.5546875" customWidth="1"/>
    <col min="8206" max="8206" width="11.33203125" customWidth="1"/>
    <col min="8449" max="8449" width="92.5546875" customWidth="1"/>
    <col min="8451" max="8451" width="11.5546875" bestFit="1" customWidth="1"/>
    <col min="8452" max="8452" width="13" customWidth="1"/>
    <col min="8453" max="8453" width="11.6640625" customWidth="1"/>
    <col min="8454" max="8455" width="12.33203125" customWidth="1"/>
    <col min="8456" max="8456" width="11.33203125" customWidth="1"/>
    <col min="8458" max="8458" width="12.33203125" customWidth="1"/>
    <col min="8459" max="8459" width="10.88671875" customWidth="1"/>
    <col min="8460" max="8460" width="11.5546875" bestFit="1" customWidth="1"/>
    <col min="8461" max="8461" width="13.5546875" customWidth="1"/>
    <col min="8462" max="8462" width="11.33203125" customWidth="1"/>
    <col min="8705" max="8705" width="92.5546875" customWidth="1"/>
    <col min="8707" max="8707" width="11.5546875" bestFit="1" customWidth="1"/>
    <col min="8708" max="8708" width="13" customWidth="1"/>
    <col min="8709" max="8709" width="11.6640625" customWidth="1"/>
    <col min="8710" max="8711" width="12.33203125" customWidth="1"/>
    <col min="8712" max="8712" width="11.33203125" customWidth="1"/>
    <col min="8714" max="8714" width="12.33203125" customWidth="1"/>
    <col min="8715" max="8715" width="10.88671875" customWidth="1"/>
    <col min="8716" max="8716" width="11.5546875" bestFit="1" customWidth="1"/>
    <col min="8717" max="8717" width="13.5546875" customWidth="1"/>
    <col min="8718" max="8718" width="11.33203125" customWidth="1"/>
    <col min="8961" max="8961" width="92.5546875" customWidth="1"/>
    <col min="8963" max="8963" width="11.5546875" bestFit="1" customWidth="1"/>
    <col min="8964" max="8964" width="13" customWidth="1"/>
    <col min="8965" max="8965" width="11.6640625" customWidth="1"/>
    <col min="8966" max="8967" width="12.33203125" customWidth="1"/>
    <col min="8968" max="8968" width="11.33203125" customWidth="1"/>
    <col min="8970" max="8970" width="12.33203125" customWidth="1"/>
    <col min="8971" max="8971" width="10.88671875" customWidth="1"/>
    <col min="8972" max="8972" width="11.5546875" bestFit="1" customWidth="1"/>
    <col min="8973" max="8973" width="13.5546875" customWidth="1"/>
    <col min="8974" max="8974" width="11.33203125" customWidth="1"/>
    <col min="9217" max="9217" width="92.5546875" customWidth="1"/>
    <col min="9219" max="9219" width="11.5546875" bestFit="1" customWidth="1"/>
    <col min="9220" max="9220" width="13" customWidth="1"/>
    <col min="9221" max="9221" width="11.6640625" customWidth="1"/>
    <col min="9222" max="9223" width="12.33203125" customWidth="1"/>
    <col min="9224" max="9224" width="11.33203125" customWidth="1"/>
    <col min="9226" max="9226" width="12.33203125" customWidth="1"/>
    <col min="9227" max="9227" width="10.88671875" customWidth="1"/>
    <col min="9228" max="9228" width="11.5546875" bestFit="1" customWidth="1"/>
    <col min="9229" max="9229" width="13.5546875" customWidth="1"/>
    <col min="9230" max="9230" width="11.33203125" customWidth="1"/>
    <col min="9473" max="9473" width="92.5546875" customWidth="1"/>
    <col min="9475" max="9475" width="11.5546875" bestFit="1" customWidth="1"/>
    <col min="9476" max="9476" width="13" customWidth="1"/>
    <col min="9477" max="9477" width="11.6640625" customWidth="1"/>
    <col min="9478" max="9479" width="12.33203125" customWidth="1"/>
    <col min="9480" max="9480" width="11.33203125" customWidth="1"/>
    <col min="9482" max="9482" width="12.33203125" customWidth="1"/>
    <col min="9483" max="9483" width="10.88671875" customWidth="1"/>
    <col min="9484" max="9484" width="11.5546875" bestFit="1" customWidth="1"/>
    <col min="9485" max="9485" width="13.5546875" customWidth="1"/>
    <col min="9486" max="9486" width="11.33203125" customWidth="1"/>
    <col min="9729" max="9729" width="92.5546875" customWidth="1"/>
    <col min="9731" max="9731" width="11.5546875" bestFit="1" customWidth="1"/>
    <col min="9732" max="9732" width="13" customWidth="1"/>
    <col min="9733" max="9733" width="11.6640625" customWidth="1"/>
    <col min="9734" max="9735" width="12.33203125" customWidth="1"/>
    <col min="9736" max="9736" width="11.33203125" customWidth="1"/>
    <col min="9738" max="9738" width="12.33203125" customWidth="1"/>
    <col min="9739" max="9739" width="10.88671875" customWidth="1"/>
    <col min="9740" max="9740" width="11.5546875" bestFit="1" customWidth="1"/>
    <col min="9741" max="9741" width="13.5546875" customWidth="1"/>
    <col min="9742" max="9742" width="11.33203125" customWidth="1"/>
    <col min="9985" max="9985" width="92.5546875" customWidth="1"/>
    <col min="9987" max="9987" width="11.5546875" bestFit="1" customWidth="1"/>
    <col min="9988" max="9988" width="13" customWidth="1"/>
    <col min="9989" max="9989" width="11.6640625" customWidth="1"/>
    <col min="9990" max="9991" width="12.33203125" customWidth="1"/>
    <col min="9992" max="9992" width="11.33203125" customWidth="1"/>
    <col min="9994" max="9994" width="12.33203125" customWidth="1"/>
    <col min="9995" max="9995" width="10.88671875" customWidth="1"/>
    <col min="9996" max="9996" width="11.5546875" bestFit="1" customWidth="1"/>
    <col min="9997" max="9997" width="13.5546875" customWidth="1"/>
    <col min="9998" max="9998" width="11.33203125" customWidth="1"/>
    <col min="10241" max="10241" width="92.5546875" customWidth="1"/>
    <col min="10243" max="10243" width="11.5546875" bestFit="1" customWidth="1"/>
    <col min="10244" max="10244" width="13" customWidth="1"/>
    <col min="10245" max="10245" width="11.6640625" customWidth="1"/>
    <col min="10246" max="10247" width="12.33203125" customWidth="1"/>
    <col min="10248" max="10248" width="11.33203125" customWidth="1"/>
    <col min="10250" max="10250" width="12.33203125" customWidth="1"/>
    <col min="10251" max="10251" width="10.88671875" customWidth="1"/>
    <col min="10252" max="10252" width="11.5546875" bestFit="1" customWidth="1"/>
    <col min="10253" max="10253" width="13.5546875" customWidth="1"/>
    <col min="10254" max="10254" width="11.33203125" customWidth="1"/>
    <col min="10497" max="10497" width="92.5546875" customWidth="1"/>
    <col min="10499" max="10499" width="11.5546875" bestFit="1" customWidth="1"/>
    <col min="10500" max="10500" width="13" customWidth="1"/>
    <col min="10501" max="10501" width="11.6640625" customWidth="1"/>
    <col min="10502" max="10503" width="12.33203125" customWidth="1"/>
    <col min="10504" max="10504" width="11.33203125" customWidth="1"/>
    <col min="10506" max="10506" width="12.33203125" customWidth="1"/>
    <col min="10507" max="10507" width="10.88671875" customWidth="1"/>
    <col min="10508" max="10508" width="11.5546875" bestFit="1" customWidth="1"/>
    <col min="10509" max="10509" width="13.5546875" customWidth="1"/>
    <col min="10510" max="10510" width="11.33203125" customWidth="1"/>
    <col min="10753" max="10753" width="92.5546875" customWidth="1"/>
    <col min="10755" max="10755" width="11.5546875" bestFit="1" customWidth="1"/>
    <col min="10756" max="10756" width="13" customWidth="1"/>
    <col min="10757" max="10757" width="11.6640625" customWidth="1"/>
    <col min="10758" max="10759" width="12.33203125" customWidth="1"/>
    <col min="10760" max="10760" width="11.33203125" customWidth="1"/>
    <col min="10762" max="10762" width="12.33203125" customWidth="1"/>
    <col min="10763" max="10763" width="10.88671875" customWidth="1"/>
    <col min="10764" max="10764" width="11.5546875" bestFit="1" customWidth="1"/>
    <col min="10765" max="10765" width="13.5546875" customWidth="1"/>
    <col min="10766" max="10766" width="11.33203125" customWidth="1"/>
    <col min="11009" max="11009" width="92.5546875" customWidth="1"/>
    <col min="11011" max="11011" width="11.5546875" bestFit="1" customWidth="1"/>
    <col min="11012" max="11012" width="13" customWidth="1"/>
    <col min="11013" max="11013" width="11.6640625" customWidth="1"/>
    <col min="11014" max="11015" width="12.33203125" customWidth="1"/>
    <col min="11016" max="11016" width="11.33203125" customWidth="1"/>
    <col min="11018" max="11018" width="12.33203125" customWidth="1"/>
    <col min="11019" max="11019" width="10.88671875" customWidth="1"/>
    <col min="11020" max="11020" width="11.5546875" bestFit="1" customWidth="1"/>
    <col min="11021" max="11021" width="13.5546875" customWidth="1"/>
    <col min="11022" max="11022" width="11.33203125" customWidth="1"/>
    <col min="11265" max="11265" width="92.5546875" customWidth="1"/>
    <col min="11267" max="11267" width="11.5546875" bestFit="1" customWidth="1"/>
    <col min="11268" max="11268" width="13" customWidth="1"/>
    <col min="11269" max="11269" width="11.6640625" customWidth="1"/>
    <col min="11270" max="11271" width="12.33203125" customWidth="1"/>
    <col min="11272" max="11272" width="11.33203125" customWidth="1"/>
    <col min="11274" max="11274" width="12.33203125" customWidth="1"/>
    <col min="11275" max="11275" width="10.88671875" customWidth="1"/>
    <col min="11276" max="11276" width="11.5546875" bestFit="1" customWidth="1"/>
    <col min="11277" max="11277" width="13.5546875" customWidth="1"/>
    <col min="11278" max="11278" width="11.33203125" customWidth="1"/>
    <col min="11521" max="11521" width="92.5546875" customWidth="1"/>
    <col min="11523" max="11523" width="11.5546875" bestFit="1" customWidth="1"/>
    <col min="11524" max="11524" width="13" customWidth="1"/>
    <col min="11525" max="11525" width="11.6640625" customWidth="1"/>
    <col min="11526" max="11527" width="12.33203125" customWidth="1"/>
    <col min="11528" max="11528" width="11.33203125" customWidth="1"/>
    <col min="11530" max="11530" width="12.33203125" customWidth="1"/>
    <col min="11531" max="11531" width="10.88671875" customWidth="1"/>
    <col min="11532" max="11532" width="11.5546875" bestFit="1" customWidth="1"/>
    <col min="11533" max="11533" width="13.5546875" customWidth="1"/>
    <col min="11534" max="11534" width="11.33203125" customWidth="1"/>
    <col min="11777" max="11777" width="92.5546875" customWidth="1"/>
    <col min="11779" max="11779" width="11.5546875" bestFit="1" customWidth="1"/>
    <col min="11780" max="11780" width="13" customWidth="1"/>
    <col min="11781" max="11781" width="11.6640625" customWidth="1"/>
    <col min="11782" max="11783" width="12.33203125" customWidth="1"/>
    <col min="11784" max="11784" width="11.33203125" customWidth="1"/>
    <col min="11786" max="11786" width="12.33203125" customWidth="1"/>
    <col min="11787" max="11787" width="10.88671875" customWidth="1"/>
    <col min="11788" max="11788" width="11.5546875" bestFit="1" customWidth="1"/>
    <col min="11789" max="11789" width="13.5546875" customWidth="1"/>
    <col min="11790" max="11790" width="11.33203125" customWidth="1"/>
    <col min="12033" max="12033" width="92.5546875" customWidth="1"/>
    <col min="12035" max="12035" width="11.5546875" bestFit="1" customWidth="1"/>
    <col min="12036" max="12036" width="13" customWidth="1"/>
    <col min="12037" max="12037" width="11.6640625" customWidth="1"/>
    <col min="12038" max="12039" width="12.33203125" customWidth="1"/>
    <col min="12040" max="12040" width="11.33203125" customWidth="1"/>
    <col min="12042" max="12042" width="12.33203125" customWidth="1"/>
    <col min="12043" max="12043" width="10.88671875" customWidth="1"/>
    <col min="12044" max="12044" width="11.5546875" bestFit="1" customWidth="1"/>
    <col min="12045" max="12045" width="13.5546875" customWidth="1"/>
    <col min="12046" max="12046" width="11.33203125" customWidth="1"/>
    <col min="12289" max="12289" width="92.5546875" customWidth="1"/>
    <col min="12291" max="12291" width="11.5546875" bestFit="1" customWidth="1"/>
    <col min="12292" max="12292" width="13" customWidth="1"/>
    <col min="12293" max="12293" width="11.6640625" customWidth="1"/>
    <col min="12294" max="12295" width="12.33203125" customWidth="1"/>
    <col min="12296" max="12296" width="11.33203125" customWidth="1"/>
    <col min="12298" max="12298" width="12.33203125" customWidth="1"/>
    <col min="12299" max="12299" width="10.88671875" customWidth="1"/>
    <col min="12300" max="12300" width="11.5546875" bestFit="1" customWidth="1"/>
    <col min="12301" max="12301" width="13.5546875" customWidth="1"/>
    <col min="12302" max="12302" width="11.33203125" customWidth="1"/>
    <col min="12545" max="12545" width="92.5546875" customWidth="1"/>
    <col min="12547" max="12547" width="11.5546875" bestFit="1" customWidth="1"/>
    <col min="12548" max="12548" width="13" customWidth="1"/>
    <col min="12549" max="12549" width="11.6640625" customWidth="1"/>
    <col min="12550" max="12551" width="12.33203125" customWidth="1"/>
    <col min="12552" max="12552" width="11.33203125" customWidth="1"/>
    <col min="12554" max="12554" width="12.33203125" customWidth="1"/>
    <col min="12555" max="12555" width="10.88671875" customWidth="1"/>
    <col min="12556" max="12556" width="11.5546875" bestFit="1" customWidth="1"/>
    <col min="12557" max="12557" width="13.5546875" customWidth="1"/>
    <col min="12558" max="12558" width="11.33203125" customWidth="1"/>
    <col min="12801" max="12801" width="92.5546875" customWidth="1"/>
    <col min="12803" max="12803" width="11.5546875" bestFit="1" customWidth="1"/>
    <col min="12804" max="12804" width="13" customWidth="1"/>
    <col min="12805" max="12805" width="11.6640625" customWidth="1"/>
    <col min="12806" max="12807" width="12.33203125" customWidth="1"/>
    <col min="12808" max="12808" width="11.33203125" customWidth="1"/>
    <col min="12810" max="12810" width="12.33203125" customWidth="1"/>
    <col min="12811" max="12811" width="10.88671875" customWidth="1"/>
    <col min="12812" max="12812" width="11.5546875" bestFit="1" customWidth="1"/>
    <col min="12813" max="12813" width="13.5546875" customWidth="1"/>
    <col min="12814" max="12814" width="11.33203125" customWidth="1"/>
    <col min="13057" max="13057" width="92.5546875" customWidth="1"/>
    <col min="13059" max="13059" width="11.5546875" bestFit="1" customWidth="1"/>
    <col min="13060" max="13060" width="13" customWidth="1"/>
    <col min="13061" max="13061" width="11.6640625" customWidth="1"/>
    <col min="13062" max="13063" width="12.33203125" customWidth="1"/>
    <col min="13064" max="13064" width="11.33203125" customWidth="1"/>
    <col min="13066" max="13066" width="12.33203125" customWidth="1"/>
    <col min="13067" max="13067" width="10.88671875" customWidth="1"/>
    <col min="13068" max="13068" width="11.5546875" bestFit="1" customWidth="1"/>
    <col min="13069" max="13069" width="13.5546875" customWidth="1"/>
    <col min="13070" max="13070" width="11.33203125" customWidth="1"/>
    <col min="13313" max="13313" width="92.5546875" customWidth="1"/>
    <col min="13315" max="13315" width="11.5546875" bestFit="1" customWidth="1"/>
    <col min="13316" max="13316" width="13" customWidth="1"/>
    <col min="13317" max="13317" width="11.6640625" customWidth="1"/>
    <col min="13318" max="13319" width="12.33203125" customWidth="1"/>
    <col min="13320" max="13320" width="11.33203125" customWidth="1"/>
    <col min="13322" max="13322" width="12.33203125" customWidth="1"/>
    <col min="13323" max="13323" width="10.88671875" customWidth="1"/>
    <col min="13324" max="13324" width="11.5546875" bestFit="1" customWidth="1"/>
    <col min="13325" max="13325" width="13.5546875" customWidth="1"/>
    <col min="13326" max="13326" width="11.33203125" customWidth="1"/>
    <col min="13569" max="13569" width="92.5546875" customWidth="1"/>
    <col min="13571" max="13571" width="11.5546875" bestFit="1" customWidth="1"/>
    <col min="13572" max="13572" width="13" customWidth="1"/>
    <col min="13573" max="13573" width="11.6640625" customWidth="1"/>
    <col min="13574" max="13575" width="12.33203125" customWidth="1"/>
    <col min="13576" max="13576" width="11.33203125" customWidth="1"/>
    <col min="13578" max="13578" width="12.33203125" customWidth="1"/>
    <col min="13579" max="13579" width="10.88671875" customWidth="1"/>
    <col min="13580" max="13580" width="11.5546875" bestFit="1" customWidth="1"/>
    <col min="13581" max="13581" width="13.5546875" customWidth="1"/>
    <col min="13582" max="13582" width="11.33203125" customWidth="1"/>
    <col min="13825" max="13825" width="92.5546875" customWidth="1"/>
    <col min="13827" max="13827" width="11.5546875" bestFit="1" customWidth="1"/>
    <col min="13828" max="13828" width="13" customWidth="1"/>
    <col min="13829" max="13829" width="11.6640625" customWidth="1"/>
    <col min="13830" max="13831" width="12.33203125" customWidth="1"/>
    <col min="13832" max="13832" width="11.33203125" customWidth="1"/>
    <col min="13834" max="13834" width="12.33203125" customWidth="1"/>
    <col min="13835" max="13835" width="10.88671875" customWidth="1"/>
    <col min="13836" max="13836" width="11.5546875" bestFit="1" customWidth="1"/>
    <col min="13837" max="13837" width="13.5546875" customWidth="1"/>
    <col min="13838" max="13838" width="11.33203125" customWidth="1"/>
    <col min="14081" max="14081" width="92.5546875" customWidth="1"/>
    <col min="14083" max="14083" width="11.5546875" bestFit="1" customWidth="1"/>
    <col min="14084" max="14084" width="13" customWidth="1"/>
    <col min="14085" max="14085" width="11.6640625" customWidth="1"/>
    <col min="14086" max="14087" width="12.33203125" customWidth="1"/>
    <col min="14088" max="14088" width="11.33203125" customWidth="1"/>
    <col min="14090" max="14090" width="12.33203125" customWidth="1"/>
    <col min="14091" max="14091" width="10.88671875" customWidth="1"/>
    <col min="14092" max="14092" width="11.5546875" bestFit="1" customWidth="1"/>
    <col min="14093" max="14093" width="13.5546875" customWidth="1"/>
    <col min="14094" max="14094" width="11.33203125" customWidth="1"/>
    <col min="14337" max="14337" width="92.5546875" customWidth="1"/>
    <col min="14339" max="14339" width="11.5546875" bestFit="1" customWidth="1"/>
    <col min="14340" max="14340" width="13" customWidth="1"/>
    <col min="14341" max="14341" width="11.6640625" customWidth="1"/>
    <col min="14342" max="14343" width="12.33203125" customWidth="1"/>
    <col min="14344" max="14344" width="11.33203125" customWidth="1"/>
    <col min="14346" max="14346" width="12.33203125" customWidth="1"/>
    <col min="14347" max="14347" width="10.88671875" customWidth="1"/>
    <col min="14348" max="14348" width="11.5546875" bestFit="1" customWidth="1"/>
    <col min="14349" max="14349" width="13.5546875" customWidth="1"/>
    <col min="14350" max="14350" width="11.33203125" customWidth="1"/>
    <col min="14593" max="14593" width="92.5546875" customWidth="1"/>
    <col min="14595" max="14595" width="11.5546875" bestFit="1" customWidth="1"/>
    <col min="14596" max="14596" width="13" customWidth="1"/>
    <col min="14597" max="14597" width="11.6640625" customWidth="1"/>
    <col min="14598" max="14599" width="12.33203125" customWidth="1"/>
    <col min="14600" max="14600" width="11.33203125" customWidth="1"/>
    <col min="14602" max="14602" width="12.33203125" customWidth="1"/>
    <col min="14603" max="14603" width="10.88671875" customWidth="1"/>
    <col min="14604" max="14604" width="11.5546875" bestFit="1" customWidth="1"/>
    <col min="14605" max="14605" width="13.5546875" customWidth="1"/>
    <col min="14606" max="14606" width="11.33203125" customWidth="1"/>
    <col min="14849" max="14849" width="92.5546875" customWidth="1"/>
    <col min="14851" max="14851" width="11.5546875" bestFit="1" customWidth="1"/>
    <col min="14852" max="14852" width="13" customWidth="1"/>
    <col min="14853" max="14853" width="11.6640625" customWidth="1"/>
    <col min="14854" max="14855" width="12.33203125" customWidth="1"/>
    <col min="14856" max="14856" width="11.33203125" customWidth="1"/>
    <col min="14858" max="14858" width="12.33203125" customWidth="1"/>
    <col min="14859" max="14859" width="10.88671875" customWidth="1"/>
    <col min="14860" max="14860" width="11.5546875" bestFit="1" customWidth="1"/>
    <col min="14861" max="14861" width="13.5546875" customWidth="1"/>
    <col min="14862" max="14862" width="11.33203125" customWidth="1"/>
    <col min="15105" max="15105" width="92.5546875" customWidth="1"/>
    <col min="15107" max="15107" width="11.5546875" bestFit="1" customWidth="1"/>
    <col min="15108" max="15108" width="13" customWidth="1"/>
    <col min="15109" max="15109" width="11.6640625" customWidth="1"/>
    <col min="15110" max="15111" width="12.33203125" customWidth="1"/>
    <col min="15112" max="15112" width="11.33203125" customWidth="1"/>
    <col min="15114" max="15114" width="12.33203125" customWidth="1"/>
    <col min="15115" max="15115" width="10.88671875" customWidth="1"/>
    <col min="15116" max="15116" width="11.5546875" bestFit="1" customWidth="1"/>
    <col min="15117" max="15117" width="13.5546875" customWidth="1"/>
    <col min="15118" max="15118" width="11.33203125" customWidth="1"/>
    <col min="15361" max="15361" width="92.5546875" customWidth="1"/>
    <col min="15363" max="15363" width="11.5546875" bestFit="1" customWidth="1"/>
    <col min="15364" max="15364" width="13" customWidth="1"/>
    <col min="15365" max="15365" width="11.6640625" customWidth="1"/>
    <col min="15366" max="15367" width="12.33203125" customWidth="1"/>
    <col min="15368" max="15368" width="11.33203125" customWidth="1"/>
    <col min="15370" max="15370" width="12.33203125" customWidth="1"/>
    <col min="15371" max="15371" width="10.88671875" customWidth="1"/>
    <col min="15372" max="15372" width="11.5546875" bestFit="1" customWidth="1"/>
    <col min="15373" max="15373" width="13.5546875" customWidth="1"/>
    <col min="15374" max="15374" width="11.33203125" customWidth="1"/>
    <col min="15617" max="15617" width="92.5546875" customWidth="1"/>
    <col min="15619" max="15619" width="11.5546875" bestFit="1" customWidth="1"/>
    <col min="15620" max="15620" width="13" customWidth="1"/>
    <col min="15621" max="15621" width="11.6640625" customWidth="1"/>
    <col min="15622" max="15623" width="12.33203125" customWidth="1"/>
    <col min="15624" max="15624" width="11.33203125" customWidth="1"/>
    <col min="15626" max="15626" width="12.33203125" customWidth="1"/>
    <col min="15627" max="15627" width="10.88671875" customWidth="1"/>
    <col min="15628" max="15628" width="11.5546875" bestFit="1" customWidth="1"/>
    <col min="15629" max="15629" width="13.5546875" customWidth="1"/>
    <col min="15630" max="15630" width="11.33203125" customWidth="1"/>
    <col min="15873" max="15873" width="92.5546875" customWidth="1"/>
    <col min="15875" max="15875" width="11.5546875" bestFit="1" customWidth="1"/>
    <col min="15876" max="15876" width="13" customWidth="1"/>
    <col min="15877" max="15877" width="11.6640625" customWidth="1"/>
    <col min="15878" max="15879" width="12.33203125" customWidth="1"/>
    <col min="15880" max="15880" width="11.33203125" customWidth="1"/>
    <col min="15882" max="15882" width="12.33203125" customWidth="1"/>
    <col min="15883" max="15883" width="10.88671875" customWidth="1"/>
    <col min="15884" max="15884" width="11.5546875" bestFit="1" customWidth="1"/>
    <col min="15885" max="15885" width="13.5546875" customWidth="1"/>
    <col min="15886" max="15886" width="11.33203125" customWidth="1"/>
    <col min="16129" max="16129" width="92.5546875" customWidth="1"/>
    <col min="16131" max="16131" width="11.5546875" bestFit="1" customWidth="1"/>
    <col min="16132" max="16132" width="13" customWidth="1"/>
    <col min="16133" max="16133" width="11.6640625" customWidth="1"/>
    <col min="16134" max="16135" width="12.33203125" customWidth="1"/>
    <col min="16136" max="16136" width="11.33203125" customWidth="1"/>
    <col min="16138" max="16138" width="12.33203125" customWidth="1"/>
    <col min="16139" max="16139" width="10.88671875" customWidth="1"/>
    <col min="16140" max="16140" width="11.5546875" bestFit="1" customWidth="1"/>
    <col min="16141" max="16141" width="13.5546875" customWidth="1"/>
    <col min="16142" max="16142" width="11.33203125" customWidth="1"/>
  </cols>
  <sheetData>
    <row r="1" spans="1:14" x14ac:dyDescent="0.3">
      <c r="K1" t="s">
        <v>189</v>
      </c>
    </row>
    <row r="2" spans="1:14" ht="24" customHeight="1" x14ac:dyDescent="0.35">
      <c r="A2" s="1" t="s">
        <v>0</v>
      </c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</row>
    <row r="3" spans="1:14" ht="24" customHeight="1" x14ac:dyDescent="0.35">
      <c r="A3" s="5" t="s">
        <v>1</v>
      </c>
      <c r="B3" s="6"/>
      <c r="C3" s="6"/>
      <c r="D3" s="6"/>
      <c r="E3" s="6"/>
      <c r="F3" s="3"/>
      <c r="G3" s="4"/>
      <c r="H3" s="4"/>
      <c r="I3" s="4"/>
      <c r="J3" s="4"/>
      <c r="K3" s="4"/>
      <c r="L3" s="4"/>
      <c r="M3" s="4"/>
      <c r="N3" s="4"/>
    </row>
    <row r="4" spans="1:14" ht="18" x14ac:dyDescent="0.35">
      <c r="A4" s="7"/>
    </row>
    <row r="5" spans="1:14" x14ac:dyDescent="0.3">
      <c r="A5" s="8" t="s">
        <v>2</v>
      </c>
    </row>
    <row r="6" spans="1:14" ht="30" customHeight="1" x14ac:dyDescent="0.3">
      <c r="A6" s="9" t="s">
        <v>3</v>
      </c>
      <c r="B6" s="10" t="s">
        <v>4</v>
      </c>
      <c r="C6" s="11" t="s">
        <v>5</v>
      </c>
      <c r="D6" s="11"/>
      <c r="E6" s="11"/>
      <c r="F6" s="11" t="s">
        <v>6</v>
      </c>
      <c r="G6" s="11"/>
      <c r="H6" s="11"/>
      <c r="I6" s="11" t="s">
        <v>7</v>
      </c>
      <c r="J6" s="11"/>
      <c r="K6" s="11"/>
      <c r="L6" s="12" t="s">
        <v>8</v>
      </c>
      <c r="M6" s="12"/>
      <c r="N6" s="12"/>
    </row>
    <row r="7" spans="1:14" ht="26.25" customHeight="1" x14ac:dyDescent="0.3">
      <c r="A7" s="13"/>
      <c r="B7" s="14"/>
      <c r="C7" s="15" t="s">
        <v>9</v>
      </c>
      <c r="D7" s="15" t="s">
        <v>10</v>
      </c>
      <c r="E7" s="16" t="s">
        <v>11</v>
      </c>
      <c r="F7" s="15" t="s">
        <v>9</v>
      </c>
      <c r="G7" s="15" t="s">
        <v>10</v>
      </c>
      <c r="H7" s="16" t="s">
        <v>11</v>
      </c>
      <c r="I7" s="15" t="s">
        <v>9</v>
      </c>
      <c r="J7" s="15" t="s">
        <v>10</v>
      </c>
      <c r="K7" s="16" t="s">
        <v>11</v>
      </c>
      <c r="L7" s="15" t="s">
        <v>9</v>
      </c>
      <c r="M7" s="15" t="s">
        <v>10</v>
      </c>
      <c r="N7" s="16" t="s">
        <v>11</v>
      </c>
    </row>
    <row r="8" spans="1:14" ht="15" customHeight="1" x14ac:dyDescent="0.3">
      <c r="A8" s="17" t="s">
        <v>12</v>
      </c>
      <c r="B8" s="18" t="s">
        <v>13</v>
      </c>
      <c r="C8" s="19">
        <f>+'[1]bevételek önk'!C8+'[1]bevételek óvoda'!C8</f>
        <v>30264166</v>
      </c>
      <c r="D8" s="19">
        <f>+'[1]bevételek önk'!D8+'[1]bevételek óvoda'!D8</f>
        <v>30137756</v>
      </c>
      <c r="E8" s="19">
        <f>+'[1]bevételek önk'!E8+'[1]bevételek óvoda'!E8</f>
        <v>30137756</v>
      </c>
      <c r="F8" s="19">
        <f>+'[1]bevételek önk'!F8+'[1]bevételek óvoda'!F8</f>
        <v>0</v>
      </c>
      <c r="G8" s="19">
        <f>+'[1]bevételek önk'!G8+'[1]bevételek óvoda'!G8</f>
        <v>0</v>
      </c>
      <c r="H8" s="19">
        <f>+'[1]bevételek önk'!H8+'[1]bevételek óvoda'!H8</f>
        <v>0</v>
      </c>
      <c r="I8" s="19">
        <f>+'[1]bevételek önk'!I8+'[1]bevételek óvoda'!I8</f>
        <v>0</v>
      </c>
      <c r="J8" s="19">
        <f>+'[1]bevételek önk'!J8+'[1]bevételek óvoda'!J8</f>
        <v>0</v>
      </c>
      <c r="K8" s="19">
        <f>+'[1]bevételek önk'!K8+'[1]bevételek óvoda'!K8</f>
        <v>0</v>
      </c>
      <c r="L8" s="19">
        <f>SUM(C8+F8+I8)</f>
        <v>30264166</v>
      </c>
      <c r="M8" s="19">
        <f>SUM(D8+G8+J8)</f>
        <v>30137756</v>
      </c>
      <c r="N8" s="19">
        <f>SUM(E8+H8+K8)</f>
        <v>30137756</v>
      </c>
    </row>
    <row r="9" spans="1:14" ht="15" customHeight="1" x14ac:dyDescent="0.3">
      <c r="A9" s="20" t="s">
        <v>14</v>
      </c>
      <c r="B9" s="18" t="s">
        <v>15</v>
      </c>
      <c r="C9" s="19">
        <f>+'[1]bevételek önk'!C9+'[1]bevételek óvoda'!C9</f>
        <v>30118650</v>
      </c>
      <c r="D9" s="19">
        <f>+'[1]bevételek önk'!D9+'[1]bevételek óvoda'!D9</f>
        <v>31020100</v>
      </c>
      <c r="E9" s="19">
        <f>+'[1]bevételek önk'!E9+'[1]bevételek óvoda'!E9</f>
        <v>31020100</v>
      </c>
      <c r="F9" s="19">
        <f>+'[1]bevételek önk'!F9+'[1]bevételek óvoda'!F9</f>
        <v>0</v>
      </c>
      <c r="G9" s="19">
        <f>+'[1]bevételek önk'!G9+'[1]bevételek óvoda'!G9</f>
        <v>0</v>
      </c>
      <c r="H9" s="19">
        <f>+'[1]bevételek önk'!H9+'[1]bevételek óvoda'!H9</f>
        <v>0</v>
      </c>
      <c r="I9" s="19">
        <f>+'[1]bevételek önk'!I9+'[1]bevételek óvoda'!I9</f>
        <v>0</v>
      </c>
      <c r="J9" s="19">
        <f>+'[1]bevételek önk'!J9+'[1]bevételek óvoda'!J9</f>
        <v>0</v>
      </c>
      <c r="K9" s="19">
        <f>+'[1]bevételek önk'!K9+'[1]bevételek óvoda'!K9</f>
        <v>0</v>
      </c>
      <c r="L9" s="19">
        <f t="shared" ref="L9:N73" si="0">SUM(C9+F9+I9)</f>
        <v>30118650</v>
      </c>
      <c r="M9" s="19">
        <f t="shared" si="0"/>
        <v>31020100</v>
      </c>
      <c r="N9" s="19">
        <f t="shared" si="0"/>
        <v>31020100</v>
      </c>
    </row>
    <row r="10" spans="1:14" ht="15" customHeight="1" x14ac:dyDescent="0.3">
      <c r="A10" s="20" t="s">
        <v>16</v>
      </c>
      <c r="B10" s="18" t="s">
        <v>17</v>
      </c>
      <c r="C10" s="19">
        <f>+'[1]bevételek önk'!C10+'[1]bevételek óvoda'!C10</f>
        <v>22376000</v>
      </c>
      <c r="D10" s="19">
        <f>+'[1]bevételek önk'!D10+'[1]bevételek óvoda'!D10</f>
        <v>18358604</v>
      </c>
      <c r="E10" s="19">
        <f>+'[1]bevételek önk'!E10+'[1]bevételek óvoda'!E10</f>
        <v>18358604</v>
      </c>
      <c r="F10" s="19">
        <f>+'[1]bevételek önk'!F10+'[1]bevételek óvoda'!F10</f>
        <v>0</v>
      </c>
      <c r="G10" s="19">
        <f>+'[1]bevételek önk'!G10+'[1]bevételek óvoda'!G10</f>
        <v>0</v>
      </c>
      <c r="H10" s="19">
        <f>+'[1]bevételek önk'!H10+'[1]bevételek óvoda'!H10</f>
        <v>0</v>
      </c>
      <c r="I10" s="19">
        <f>+'[1]bevételek önk'!I10+'[1]bevételek óvoda'!I10</f>
        <v>0</v>
      </c>
      <c r="J10" s="19">
        <f>+'[1]bevételek önk'!J10+'[1]bevételek óvoda'!J10</f>
        <v>0</v>
      </c>
      <c r="K10" s="19">
        <f>+'[1]bevételek önk'!K10+'[1]bevételek óvoda'!K10</f>
        <v>0</v>
      </c>
      <c r="L10" s="19">
        <f t="shared" si="0"/>
        <v>22376000</v>
      </c>
      <c r="M10" s="19">
        <f t="shared" si="0"/>
        <v>18358604</v>
      </c>
      <c r="N10" s="19">
        <f t="shared" si="0"/>
        <v>18358604</v>
      </c>
    </row>
    <row r="11" spans="1:14" ht="15" customHeight="1" x14ac:dyDescent="0.3">
      <c r="A11" s="20" t="s">
        <v>18</v>
      </c>
      <c r="B11" s="18" t="s">
        <v>19</v>
      </c>
      <c r="C11" s="19">
        <f>+'[1]bevételek önk'!C11+'[1]bevételek óvoda'!C11</f>
        <v>1800000</v>
      </c>
      <c r="D11" s="19">
        <f>+'[1]bevételek önk'!D11+'[1]bevételek óvoda'!D11</f>
        <v>2429219</v>
      </c>
      <c r="E11" s="19">
        <f>+'[1]bevételek önk'!E11+'[1]bevételek óvoda'!E11</f>
        <v>2429219</v>
      </c>
      <c r="F11" s="19">
        <f>+'[1]bevételek önk'!F11+'[1]bevételek óvoda'!F11</f>
        <v>0</v>
      </c>
      <c r="G11" s="19">
        <f>+'[1]bevételek önk'!G11+'[1]bevételek óvoda'!G11</f>
        <v>0</v>
      </c>
      <c r="H11" s="19">
        <f>+'[1]bevételek önk'!H11+'[1]bevételek óvoda'!H11</f>
        <v>0</v>
      </c>
      <c r="I11" s="19">
        <f>+'[1]bevételek önk'!I11+'[1]bevételek óvoda'!I11</f>
        <v>0</v>
      </c>
      <c r="J11" s="19">
        <f>+'[1]bevételek önk'!J11+'[1]bevételek óvoda'!J11</f>
        <v>0</v>
      </c>
      <c r="K11" s="19">
        <f>+'[1]bevételek önk'!K11+'[1]bevételek óvoda'!K11</f>
        <v>0</v>
      </c>
      <c r="L11" s="19">
        <f t="shared" si="0"/>
        <v>1800000</v>
      </c>
      <c r="M11" s="19">
        <f t="shared" si="0"/>
        <v>2429219</v>
      </c>
      <c r="N11" s="19">
        <f t="shared" si="0"/>
        <v>2429219</v>
      </c>
    </row>
    <row r="12" spans="1:14" ht="15" customHeight="1" x14ac:dyDescent="0.3">
      <c r="A12" s="20" t="s">
        <v>20</v>
      </c>
      <c r="B12" s="18" t="s">
        <v>21</v>
      </c>
      <c r="C12" s="19">
        <f>+'[1]bevételek önk'!C12+'[1]bevételek óvoda'!C12</f>
        <v>0</v>
      </c>
      <c r="D12" s="19">
        <f>+'[1]bevételek önk'!D12+'[1]bevételek óvoda'!D12</f>
        <v>871850</v>
      </c>
      <c r="E12" s="19">
        <f>+'[1]bevételek önk'!E12+'[1]bevételek óvoda'!E12</f>
        <v>871850</v>
      </c>
      <c r="F12" s="19">
        <f>+'[1]bevételek önk'!F12+'[1]bevételek óvoda'!F12</f>
        <v>0</v>
      </c>
      <c r="G12" s="19">
        <f>+'[1]bevételek önk'!G12+'[1]bevételek óvoda'!G12</f>
        <v>0</v>
      </c>
      <c r="H12" s="19">
        <f>+'[1]bevételek önk'!H12+'[1]bevételek óvoda'!H12</f>
        <v>0</v>
      </c>
      <c r="I12" s="19">
        <f>+'[1]bevételek önk'!I12+'[1]bevételek óvoda'!I12</f>
        <v>0</v>
      </c>
      <c r="J12" s="19">
        <f>+'[1]bevételek önk'!J12+'[1]bevételek óvoda'!J12</f>
        <v>0</v>
      </c>
      <c r="K12" s="19">
        <f>+'[1]bevételek önk'!K12+'[1]bevételek óvoda'!K12</f>
        <v>0</v>
      </c>
      <c r="L12" s="19">
        <f t="shared" si="0"/>
        <v>0</v>
      </c>
      <c r="M12" s="19">
        <f t="shared" si="0"/>
        <v>871850</v>
      </c>
      <c r="N12" s="19">
        <f t="shared" si="0"/>
        <v>871850</v>
      </c>
    </row>
    <row r="13" spans="1:14" ht="15" customHeight="1" x14ac:dyDescent="0.3">
      <c r="A13" s="20" t="s">
        <v>22</v>
      </c>
      <c r="B13" s="18" t="s">
        <v>23</v>
      </c>
      <c r="C13" s="19">
        <f>+'[1]bevételek önk'!C13+'[1]bevételek óvoda'!C13</f>
        <v>0</v>
      </c>
      <c r="D13" s="19">
        <f>+'[1]bevételek önk'!D13+'[1]bevételek óvoda'!D13</f>
        <v>285000</v>
      </c>
      <c r="E13" s="19">
        <f>+'[1]bevételek önk'!E13+'[1]bevételek óvoda'!E13</f>
        <v>285000</v>
      </c>
      <c r="F13" s="19">
        <f>+'[1]bevételek önk'!F13+'[1]bevételek óvoda'!F13</f>
        <v>0</v>
      </c>
      <c r="G13" s="19">
        <f>+'[1]bevételek önk'!G13+'[1]bevételek óvoda'!G13</f>
        <v>0</v>
      </c>
      <c r="H13" s="19">
        <f>+'[1]bevételek önk'!H13+'[1]bevételek óvoda'!H13</f>
        <v>0</v>
      </c>
      <c r="I13" s="19">
        <f>+'[1]bevételek önk'!I13+'[1]bevételek óvoda'!I13</f>
        <v>0</v>
      </c>
      <c r="J13" s="19">
        <f>+'[1]bevételek önk'!J13+'[1]bevételek óvoda'!J13</f>
        <v>0</v>
      </c>
      <c r="K13" s="19">
        <f>+'[1]bevételek önk'!K13+'[1]bevételek óvoda'!K13</f>
        <v>0</v>
      </c>
      <c r="L13" s="19">
        <f t="shared" si="0"/>
        <v>0</v>
      </c>
      <c r="M13" s="19">
        <f t="shared" si="0"/>
        <v>285000</v>
      </c>
      <c r="N13" s="19">
        <f t="shared" si="0"/>
        <v>285000</v>
      </c>
    </row>
    <row r="14" spans="1:14" ht="15" customHeight="1" x14ac:dyDescent="0.3">
      <c r="A14" s="21" t="s">
        <v>24</v>
      </c>
      <c r="B14" s="22" t="s">
        <v>25</v>
      </c>
      <c r="C14" s="23">
        <f>+'[1]bevételek önk'!C14+'[1]bevételek óvoda'!C14</f>
        <v>84558816</v>
      </c>
      <c r="D14" s="23">
        <f>+'[1]bevételek önk'!D14+'[1]bevételek óvoda'!D14</f>
        <v>83102529</v>
      </c>
      <c r="E14" s="23">
        <f>+'[1]bevételek önk'!E14+'[1]bevételek óvoda'!E14</f>
        <v>83102529</v>
      </c>
      <c r="F14" s="23">
        <f>+'[1]bevételek önk'!F14+'[1]bevételek óvoda'!F14</f>
        <v>0</v>
      </c>
      <c r="G14" s="23">
        <f>+'[1]bevételek önk'!G14+'[1]bevételek óvoda'!G14</f>
        <v>0</v>
      </c>
      <c r="H14" s="23">
        <f>+'[1]bevételek önk'!H14+'[1]bevételek óvoda'!H14</f>
        <v>0</v>
      </c>
      <c r="I14" s="23">
        <f>+'[1]bevételek önk'!I14+'[1]bevételek óvoda'!I14</f>
        <v>0</v>
      </c>
      <c r="J14" s="23">
        <f>+'[1]bevételek önk'!J14+'[1]bevételek óvoda'!J14</f>
        <v>0</v>
      </c>
      <c r="K14" s="23">
        <f>+'[1]bevételek önk'!K14+'[1]bevételek óvoda'!K14</f>
        <v>0</v>
      </c>
      <c r="L14" s="23">
        <f t="shared" si="0"/>
        <v>84558816</v>
      </c>
      <c r="M14" s="23">
        <f t="shared" si="0"/>
        <v>83102529</v>
      </c>
      <c r="N14" s="23">
        <f t="shared" si="0"/>
        <v>83102529</v>
      </c>
    </row>
    <row r="15" spans="1:14" ht="15" customHeight="1" x14ac:dyDescent="0.3">
      <c r="A15" s="20" t="s">
        <v>26</v>
      </c>
      <c r="B15" s="18" t="s">
        <v>27</v>
      </c>
      <c r="C15" s="19">
        <f>+'[1]bevételek önk'!C15+'[1]bevételek óvoda'!C15</f>
        <v>0</v>
      </c>
      <c r="D15" s="19">
        <f>+'[1]bevételek önk'!D15+'[1]bevételek óvoda'!D15</f>
        <v>0</v>
      </c>
      <c r="E15" s="19">
        <f>+'[1]bevételek önk'!E15+'[1]bevételek óvoda'!E15</f>
        <v>0</v>
      </c>
      <c r="F15" s="19">
        <f>+'[1]bevételek önk'!F15+'[1]bevételek óvoda'!F15</f>
        <v>0</v>
      </c>
      <c r="G15" s="19">
        <f>+'[1]bevételek önk'!G15+'[1]bevételek óvoda'!G15</f>
        <v>0</v>
      </c>
      <c r="H15" s="19">
        <f>+'[1]bevételek önk'!H15+'[1]bevételek óvoda'!H15</f>
        <v>0</v>
      </c>
      <c r="I15" s="19">
        <f>+'[1]bevételek önk'!I15+'[1]bevételek óvoda'!I15</f>
        <v>0</v>
      </c>
      <c r="J15" s="19">
        <f>+'[1]bevételek önk'!J15+'[1]bevételek óvoda'!J15</f>
        <v>0</v>
      </c>
      <c r="K15" s="19">
        <f>+'[1]bevételek önk'!K15+'[1]bevételek óvoda'!K15</f>
        <v>0</v>
      </c>
      <c r="L15" s="19">
        <f t="shared" si="0"/>
        <v>0</v>
      </c>
      <c r="M15" s="19">
        <f t="shared" si="0"/>
        <v>0</v>
      </c>
      <c r="N15" s="19">
        <f t="shared" si="0"/>
        <v>0</v>
      </c>
    </row>
    <row r="16" spans="1:14" ht="15" customHeight="1" x14ac:dyDescent="0.3">
      <c r="A16" s="20" t="s">
        <v>28</v>
      </c>
      <c r="B16" s="18" t="s">
        <v>29</v>
      </c>
      <c r="C16" s="19">
        <f>+'[1]bevételek önk'!C16+'[1]bevételek óvoda'!C16</f>
        <v>0</v>
      </c>
      <c r="D16" s="19">
        <f>+'[1]bevételek önk'!D16+'[1]bevételek óvoda'!D16</f>
        <v>0</v>
      </c>
      <c r="E16" s="19">
        <f>+'[1]bevételek önk'!E16+'[1]bevételek óvoda'!E16</f>
        <v>0</v>
      </c>
      <c r="F16" s="19">
        <f>+'[1]bevételek önk'!F16+'[1]bevételek óvoda'!F16</f>
        <v>0</v>
      </c>
      <c r="G16" s="19">
        <f>+'[1]bevételek önk'!G16+'[1]bevételek óvoda'!G16</f>
        <v>0</v>
      </c>
      <c r="H16" s="19">
        <f>+'[1]bevételek önk'!H16+'[1]bevételek óvoda'!H16</f>
        <v>0</v>
      </c>
      <c r="I16" s="19">
        <f>+'[1]bevételek önk'!I16+'[1]bevételek óvoda'!I16</f>
        <v>0</v>
      </c>
      <c r="J16" s="19">
        <f>+'[1]bevételek önk'!J16+'[1]bevételek óvoda'!J16</f>
        <v>0</v>
      </c>
      <c r="K16" s="19">
        <f>+'[1]bevételek önk'!K16+'[1]bevételek óvoda'!K16</f>
        <v>0</v>
      </c>
      <c r="L16" s="19">
        <f t="shared" si="0"/>
        <v>0</v>
      </c>
      <c r="M16" s="19">
        <f t="shared" si="0"/>
        <v>0</v>
      </c>
      <c r="N16" s="19">
        <f t="shared" si="0"/>
        <v>0</v>
      </c>
    </row>
    <row r="17" spans="1:14" ht="15" customHeight="1" x14ac:dyDescent="0.3">
      <c r="A17" s="20" t="s">
        <v>30</v>
      </c>
      <c r="B17" s="18" t="s">
        <v>31</v>
      </c>
      <c r="C17" s="19">
        <f>+'[1]bevételek önk'!C17+'[1]bevételek óvoda'!C17</f>
        <v>0</v>
      </c>
      <c r="D17" s="19">
        <f>+'[1]bevételek önk'!D17+'[1]bevételek óvoda'!D17</f>
        <v>0</v>
      </c>
      <c r="E17" s="19">
        <f>+'[1]bevételek önk'!E17+'[1]bevételek óvoda'!E17</f>
        <v>0</v>
      </c>
      <c r="F17" s="19">
        <f>+'[1]bevételek önk'!F17+'[1]bevételek óvoda'!F17</f>
        <v>0</v>
      </c>
      <c r="G17" s="19">
        <f>+'[1]bevételek önk'!G17+'[1]bevételek óvoda'!G17</f>
        <v>0</v>
      </c>
      <c r="H17" s="19">
        <f>+'[1]bevételek önk'!H17+'[1]bevételek óvoda'!H17</f>
        <v>0</v>
      </c>
      <c r="I17" s="19">
        <f>+'[1]bevételek önk'!I17+'[1]bevételek óvoda'!I17</f>
        <v>0</v>
      </c>
      <c r="J17" s="19">
        <f>+'[1]bevételek önk'!J17+'[1]bevételek óvoda'!J17</f>
        <v>0</v>
      </c>
      <c r="K17" s="19">
        <f>+'[1]bevételek önk'!K17+'[1]bevételek óvoda'!K17</f>
        <v>0</v>
      </c>
      <c r="L17" s="19">
        <f t="shared" si="0"/>
        <v>0</v>
      </c>
      <c r="M17" s="19">
        <f t="shared" si="0"/>
        <v>0</v>
      </c>
      <c r="N17" s="19">
        <f t="shared" si="0"/>
        <v>0</v>
      </c>
    </row>
    <row r="18" spans="1:14" ht="15" customHeight="1" x14ac:dyDescent="0.3">
      <c r="A18" s="20" t="s">
        <v>32</v>
      </c>
      <c r="B18" s="18" t="s">
        <v>33</v>
      </c>
      <c r="C18" s="19">
        <f>+'[1]bevételek önk'!C18+'[1]bevételek óvoda'!C18</f>
        <v>0</v>
      </c>
      <c r="D18" s="19">
        <f>+'[1]bevételek önk'!D18+'[1]bevételek óvoda'!D18</f>
        <v>0</v>
      </c>
      <c r="E18" s="19">
        <f>+'[1]bevételek önk'!E18+'[1]bevételek óvoda'!E18</f>
        <v>0</v>
      </c>
      <c r="F18" s="19">
        <f>+'[1]bevételek önk'!F18+'[1]bevételek óvoda'!F18</f>
        <v>0</v>
      </c>
      <c r="G18" s="19">
        <f>+'[1]bevételek önk'!G18+'[1]bevételek óvoda'!G18</f>
        <v>0</v>
      </c>
      <c r="H18" s="19">
        <f>+'[1]bevételek önk'!H18+'[1]bevételek óvoda'!H18</f>
        <v>0</v>
      </c>
      <c r="I18" s="19">
        <f>+'[1]bevételek önk'!I18+'[1]bevételek óvoda'!I18</f>
        <v>0</v>
      </c>
      <c r="J18" s="19">
        <f>+'[1]bevételek önk'!J18+'[1]bevételek óvoda'!J18</f>
        <v>0</v>
      </c>
      <c r="K18" s="19">
        <f>+'[1]bevételek önk'!K18+'[1]bevételek óvoda'!K18</f>
        <v>0</v>
      </c>
      <c r="L18" s="19">
        <f t="shared" si="0"/>
        <v>0</v>
      </c>
      <c r="M18" s="19">
        <f t="shared" si="0"/>
        <v>0</v>
      </c>
      <c r="N18" s="19">
        <f t="shared" si="0"/>
        <v>0</v>
      </c>
    </row>
    <row r="19" spans="1:14" ht="15" customHeight="1" x14ac:dyDescent="0.3">
      <c r="A19" s="20" t="s">
        <v>34</v>
      </c>
      <c r="B19" s="18" t="s">
        <v>35</v>
      </c>
      <c r="C19" s="19">
        <f>+'[1]bevételek önk'!C19+'[1]bevételek óvoda'!C19</f>
        <v>5877076</v>
      </c>
      <c r="D19" s="19">
        <f>+'[1]bevételek önk'!D19+'[1]bevételek óvoda'!D19</f>
        <v>7378624</v>
      </c>
      <c r="E19" s="19">
        <f>+'[1]bevételek önk'!E19+'[1]bevételek óvoda'!E19</f>
        <v>4166446</v>
      </c>
      <c r="F19" s="19">
        <f>+'[1]bevételek önk'!F19+'[1]bevételek óvoda'!F19</f>
        <v>0</v>
      </c>
      <c r="G19" s="19">
        <f>+'[1]bevételek önk'!G19+'[1]bevételek óvoda'!G19</f>
        <v>0</v>
      </c>
      <c r="H19" s="19">
        <f>+'[1]bevételek önk'!H19+'[1]bevételek óvoda'!H19</f>
        <v>0</v>
      </c>
      <c r="I19" s="19">
        <f>+'[1]bevételek önk'!I19+'[1]bevételek óvoda'!I19</f>
        <v>0</v>
      </c>
      <c r="J19" s="19">
        <f>+'[1]bevételek önk'!J19+'[1]bevételek óvoda'!J19</f>
        <v>0</v>
      </c>
      <c r="K19" s="19">
        <f>+'[1]bevételek önk'!K19+'[1]bevételek óvoda'!K19</f>
        <v>0</v>
      </c>
      <c r="L19" s="19">
        <f t="shared" si="0"/>
        <v>5877076</v>
      </c>
      <c r="M19" s="19">
        <f t="shared" si="0"/>
        <v>7378624</v>
      </c>
      <c r="N19" s="19">
        <f t="shared" si="0"/>
        <v>4166446</v>
      </c>
    </row>
    <row r="20" spans="1:14" ht="15" customHeight="1" x14ac:dyDescent="0.3">
      <c r="A20" s="24" t="s">
        <v>36</v>
      </c>
      <c r="B20" s="25" t="s">
        <v>37</v>
      </c>
      <c r="C20" s="23">
        <f>+'[1]bevételek önk'!C20+'[1]bevételek óvoda'!C20</f>
        <v>90435892</v>
      </c>
      <c r="D20" s="23">
        <f>+'[1]bevételek önk'!D20+'[1]bevételek óvoda'!D20</f>
        <v>90481153</v>
      </c>
      <c r="E20" s="23">
        <f>+'[1]bevételek önk'!E20+'[1]bevételek óvoda'!E20</f>
        <v>87268975</v>
      </c>
      <c r="F20" s="23">
        <f>+'[1]bevételek önk'!F20+'[1]bevételek óvoda'!F20</f>
        <v>0</v>
      </c>
      <c r="G20" s="23">
        <f>+'[1]bevételek önk'!G20+'[1]bevételek óvoda'!G20</f>
        <v>0</v>
      </c>
      <c r="H20" s="23">
        <f>+'[1]bevételek önk'!H20+'[1]bevételek óvoda'!H20</f>
        <v>0</v>
      </c>
      <c r="I20" s="23">
        <f>+'[1]bevételek önk'!I20+'[1]bevételek óvoda'!I20</f>
        <v>0</v>
      </c>
      <c r="J20" s="23">
        <f>+'[1]bevételek önk'!J20+'[1]bevételek óvoda'!J20</f>
        <v>0</v>
      </c>
      <c r="K20" s="23">
        <f>+'[1]bevételek önk'!K20+'[1]bevételek óvoda'!K20</f>
        <v>0</v>
      </c>
      <c r="L20" s="23">
        <f t="shared" si="0"/>
        <v>90435892</v>
      </c>
      <c r="M20" s="23">
        <f t="shared" si="0"/>
        <v>90481153</v>
      </c>
      <c r="N20" s="23">
        <f t="shared" si="0"/>
        <v>87268975</v>
      </c>
    </row>
    <row r="21" spans="1:14" ht="15" customHeight="1" x14ac:dyDescent="0.3">
      <c r="A21" s="20" t="s">
        <v>38</v>
      </c>
      <c r="B21" s="18" t="s">
        <v>39</v>
      </c>
      <c r="C21" s="19">
        <f>+'[1]bevételek önk'!C21+'[1]bevételek óvoda'!C21</f>
        <v>0</v>
      </c>
      <c r="D21" s="19">
        <f>+'[1]bevételek önk'!D21+'[1]bevételek óvoda'!D21</f>
        <v>0</v>
      </c>
      <c r="E21" s="19">
        <f>+'[1]bevételek önk'!E21+'[1]bevételek óvoda'!E21</f>
        <v>0</v>
      </c>
      <c r="F21" s="19">
        <f>+'[1]bevételek önk'!F21+'[1]bevételek óvoda'!F21</f>
        <v>0</v>
      </c>
      <c r="G21" s="19">
        <f>+'[1]bevételek önk'!G21+'[1]bevételek óvoda'!G21</f>
        <v>0</v>
      </c>
      <c r="H21" s="19">
        <f>+'[1]bevételek önk'!H21+'[1]bevételek óvoda'!H21</f>
        <v>0</v>
      </c>
      <c r="I21" s="19">
        <f>+'[1]bevételek önk'!I21+'[1]bevételek óvoda'!I21</f>
        <v>0</v>
      </c>
      <c r="J21" s="19">
        <f>+'[1]bevételek önk'!J21+'[1]bevételek óvoda'!J21</f>
        <v>0</v>
      </c>
      <c r="K21" s="19">
        <f>+'[1]bevételek önk'!K21+'[1]bevételek óvoda'!K21</f>
        <v>0</v>
      </c>
      <c r="L21" s="19">
        <f t="shared" si="0"/>
        <v>0</v>
      </c>
      <c r="M21" s="19">
        <f t="shared" si="0"/>
        <v>0</v>
      </c>
      <c r="N21" s="19">
        <f t="shared" si="0"/>
        <v>0</v>
      </c>
    </row>
    <row r="22" spans="1:14" ht="15" customHeight="1" x14ac:dyDescent="0.3">
      <c r="A22" s="20" t="s">
        <v>40</v>
      </c>
      <c r="B22" s="18" t="s">
        <v>41</v>
      </c>
      <c r="C22" s="19">
        <f>+'[1]bevételek önk'!C22+'[1]bevételek óvoda'!C22</f>
        <v>0</v>
      </c>
      <c r="D22" s="19">
        <f>+'[1]bevételek önk'!D22+'[1]bevételek óvoda'!D22</f>
        <v>0</v>
      </c>
      <c r="E22" s="19">
        <f>+'[1]bevételek önk'!E22+'[1]bevételek óvoda'!E22</f>
        <v>0</v>
      </c>
      <c r="F22" s="19">
        <f>+'[1]bevételek önk'!F22+'[1]bevételek óvoda'!F22</f>
        <v>0</v>
      </c>
      <c r="G22" s="19">
        <f>+'[1]bevételek önk'!G22+'[1]bevételek óvoda'!G22</f>
        <v>0</v>
      </c>
      <c r="H22" s="19">
        <f>+'[1]bevételek önk'!H22+'[1]bevételek óvoda'!H22</f>
        <v>0</v>
      </c>
      <c r="I22" s="19">
        <f>+'[1]bevételek önk'!I22+'[1]bevételek óvoda'!I22</f>
        <v>0</v>
      </c>
      <c r="J22" s="19">
        <f>+'[1]bevételek önk'!J22+'[1]bevételek óvoda'!J22</f>
        <v>0</v>
      </c>
      <c r="K22" s="19">
        <f>+'[1]bevételek önk'!K22+'[1]bevételek óvoda'!K22</f>
        <v>0</v>
      </c>
      <c r="L22" s="19">
        <f t="shared" si="0"/>
        <v>0</v>
      </c>
      <c r="M22" s="19">
        <f t="shared" si="0"/>
        <v>0</v>
      </c>
      <c r="N22" s="19">
        <f t="shared" si="0"/>
        <v>0</v>
      </c>
    </row>
    <row r="23" spans="1:14" ht="15" customHeight="1" x14ac:dyDescent="0.3">
      <c r="A23" s="21" t="s">
        <v>42</v>
      </c>
      <c r="B23" s="22" t="s">
        <v>43</v>
      </c>
      <c r="C23" s="19">
        <f>+'[1]bevételek önk'!C23+'[1]bevételek óvoda'!C23</f>
        <v>0</v>
      </c>
      <c r="D23" s="19">
        <f>+'[1]bevételek önk'!D23+'[1]bevételek óvoda'!D23</f>
        <v>0</v>
      </c>
      <c r="E23" s="19">
        <f>+'[1]bevételek önk'!E23+'[1]bevételek óvoda'!E23</f>
        <v>0</v>
      </c>
      <c r="F23" s="19">
        <f>+'[1]bevételek önk'!F23+'[1]bevételek óvoda'!F23</f>
        <v>0</v>
      </c>
      <c r="G23" s="19">
        <f>+'[1]bevételek önk'!G23+'[1]bevételek óvoda'!G23</f>
        <v>0</v>
      </c>
      <c r="H23" s="19">
        <f>+'[1]bevételek önk'!H23+'[1]bevételek óvoda'!H23</f>
        <v>0</v>
      </c>
      <c r="I23" s="19">
        <f>+'[1]bevételek önk'!I23+'[1]bevételek óvoda'!I23</f>
        <v>0</v>
      </c>
      <c r="J23" s="19">
        <f>+'[1]bevételek önk'!J23+'[1]bevételek óvoda'!J23</f>
        <v>0</v>
      </c>
      <c r="K23" s="19">
        <f>+'[1]bevételek önk'!K23+'[1]bevételek óvoda'!K23</f>
        <v>0</v>
      </c>
      <c r="L23" s="19">
        <f t="shared" si="0"/>
        <v>0</v>
      </c>
      <c r="M23" s="19">
        <f t="shared" si="0"/>
        <v>0</v>
      </c>
      <c r="N23" s="19">
        <f t="shared" si="0"/>
        <v>0</v>
      </c>
    </row>
    <row r="24" spans="1:14" ht="15" customHeight="1" x14ac:dyDescent="0.3">
      <c r="A24" s="20" t="s">
        <v>44</v>
      </c>
      <c r="B24" s="18" t="s">
        <v>45</v>
      </c>
      <c r="C24" s="19">
        <f>+'[1]bevételek önk'!C24+'[1]bevételek óvoda'!C24</f>
        <v>0</v>
      </c>
      <c r="D24" s="19">
        <f>+'[1]bevételek önk'!D24+'[1]bevételek óvoda'!D24</f>
        <v>0</v>
      </c>
      <c r="E24" s="19">
        <f>+'[1]bevételek önk'!E24+'[1]bevételek óvoda'!E24</f>
        <v>0</v>
      </c>
      <c r="F24" s="19">
        <f>+'[1]bevételek önk'!F24+'[1]bevételek óvoda'!F24</f>
        <v>0</v>
      </c>
      <c r="G24" s="19">
        <f>+'[1]bevételek önk'!G24+'[1]bevételek óvoda'!G24</f>
        <v>0</v>
      </c>
      <c r="H24" s="19">
        <f>+'[1]bevételek önk'!H24+'[1]bevételek óvoda'!H24</f>
        <v>0</v>
      </c>
      <c r="I24" s="19">
        <f>+'[1]bevételek önk'!I24+'[1]bevételek óvoda'!I24</f>
        <v>0</v>
      </c>
      <c r="J24" s="19">
        <f>+'[1]bevételek önk'!J24+'[1]bevételek óvoda'!J24</f>
        <v>0</v>
      </c>
      <c r="K24" s="19">
        <f>+'[1]bevételek önk'!K24+'[1]bevételek óvoda'!K24</f>
        <v>0</v>
      </c>
      <c r="L24" s="19">
        <f t="shared" si="0"/>
        <v>0</v>
      </c>
      <c r="M24" s="19">
        <f t="shared" si="0"/>
        <v>0</v>
      </c>
      <c r="N24" s="19">
        <f t="shared" si="0"/>
        <v>0</v>
      </c>
    </row>
    <row r="25" spans="1:14" ht="15" customHeight="1" x14ac:dyDescent="0.3">
      <c r="A25" s="20" t="s">
        <v>46</v>
      </c>
      <c r="B25" s="18" t="s">
        <v>47</v>
      </c>
      <c r="C25" s="19">
        <f>+'[1]bevételek önk'!C25+'[1]bevételek óvoda'!C25</f>
        <v>0</v>
      </c>
      <c r="D25" s="19">
        <f>+'[1]bevételek önk'!D25+'[1]bevételek óvoda'!D25</f>
        <v>0</v>
      </c>
      <c r="E25" s="19">
        <f>+'[1]bevételek önk'!E25+'[1]bevételek óvoda'!E25</f>
        <v>0</v>
      </c>
      <c r="F25" s="19">
        <f>+'[1]bevételek önk'!F25+'[1]bevételek óvoda'!F25</f>
        <v>0</v>
      </c>
      <c r="G25" s="19">
        <f>+'[1]bevételek önk'!G25+'[1]bevételek óvoda'!G25</f>
        <v>0</v>
      </c>
      <c r="H25" s="19">
        <f>+'[1]bevételek önk'!H25+'[1]bevételek óvoda'!H25</f>
        <v>0</v>
      </c>
      <c r="I25" s="19">
        <f>+'[1]bevételek önk'!I25+'[1]bevételek óvoda'!I25</f>
        <v>0</v>
      </c>
      <c r="J25" s="19">
        <f>+'[1]bevételek önk'!J25+'[1]bevételek óvoda'!J25</f>
        <v>0</v>
      </c>
      <c r="K25" s="19">
        <f>+'[1]bevételek önk'!K25+'[1]bevételek óvoda'!K25</f>
        <v>0</v>
      </c>
      <c r="L25" s="19">
        <f t="shared" si="0"/>
        <v>0</v>
      </c>
      <c r="M25" s="19">
        <f t="shared" si="0"/>
        <v>0</v>
      </c>
      <c r="N25" s="19">
        <f t="shared" si="0"/>
        <v>0</v>
      </c>
    </row>
    <row r="26" spans="1:14" ht="15" customHeight="1" x14ac:dyDescent="0.3">
      <c r="A26" s="20" t="s">
        <v>48</v>
      </c>
      <c r="B26" s="18" t="s">
        <v>49</v>
      </c>
      <c r="C26" s="19">
        <f>+'[1]bevételek önk'!C26+'[1]bevételek óvoda'!C26</f>
        <v>16000000</v>
      </c>
      <c r="D26" s="19">
        <f>+'[1]bevételek önk'!D26+'[1]bevételek óvoda'!D26</f>
        <v>19500000</v>
      </c>
      <c r="E26" s="19">
        <f>+'[1]bevételek önk'!E26+'[1]bevételek óvoda'!E26</f>
        <v>23049610</v>
      </c>
      <c r="F26" s="19">
        <f>+'[1]bevételek önk'!F26+'[1]bevételek óvoda'!F26</f>
        <v>0</v>
      </c>
      <c r="G26" s="19">
        <f>+'[1]bevételek önk'!G26+'[1]bevételek óvoda'!G26</f>
        <v>0</v>
      </c>
      <c r="H26" s="19">
        <f>+'[1]bevételek önk'!H26+'[1]bevételek óvoda'!H26</f>
        <v>0</v>
      </c>
      <c r="I26" s="19">
        <f>+'[1]bevételek önk'!I26+'[1]bevételek óvoda'!I26</f>
        <v>0</v>
      </c>
      <c r="J26" s="19">
        <f>+'[1]bevételek önk'!J26+'[1]bevételek óvoda'!J26</f>
        <v>0</v>
      </c>
      <c r="K26" s="19">
        <f>+'[1]bevételek önk'!K26+'[1]bevételek óvoda'!K26</f>
        <v>0</v>
      </c>
      <c r="L26" s="19">
        <f t="shared" si="0"/>
        <v>16000000</v>
      </c>
      <c r="M26" s="19">
        <f t="shared" si="0"/>
        <v>19500000</v>
      </c>
      <c r="N26" s="19">
        <f t="shared" si="0"/>
        <v>23049610</v>
      </c>
    </row>
    <row r="27" spans="1:14" ht="15" customHeight="1" x14ac:dyDescent="0.3">
      <c r="A27" s="20" t="s">
        <v>50</v>
      </c>
      <c r="B27" s="18" t="s">
        <v>51</v>
      </c>
      <c r="C27" s="19">
        <f>+'[1]bevételek önk'!C27+'[1]bevételek óvoda'!C27</f>
        <v>7000000</v>
      </c>
      <c r="D27" s="19">
        <f>+'[1]bevételek önk'!D27+'[1]bevételek óvoda'!D27</f>
        <v>7000000</v>
      </c>
      <c r="E27" s="19">
        <f>+'[1]bevételek önk'!E27+'[1]bevételek óvoda'!E27</f>
        <v>13242699</v>
      </c>
      <c r="F27" s="19">
        <f>+'[1]bevételek önk'!F27+'[1]bevételek óvoda'!F27</f>
        <v>0</v>
      </c>
      <c r="G27" s="19">
        <f>+'[1]bevételek önk'!G27+'[1]bevételek óvoda'!G27</f>
        <v>0</v>
      </c>
      <c r="H27" s="19">
        <f>+'[1]bevételek önk'!H27+'[1]bevételek óvoda'!H27</f>
        <v>0</v>
      </c>
      <c r="I27" s="19">
        <f>+'[1]bevételek önk'!I27+'[1]bevételek óvoda'!I27</f>
        <v>0</v>
      </c>
      <c r="J27" s="19">
        <f>+'[1]bevételek önk'!J27+'[1]bevételek óvoda'!J27</f>
        <v>0</v>
      </c>
      <c r="K27" s="19">
        <f>+'[1]bevételek önk'!K27+'[1]bevételek óvoda'!K27</f>
        <v>0</v>
      </c>
      <c r="L27" s="19">
        <f t="shared" si="0"/>
        <v>7000000</v>
      </c>
      <c r="M27" s="19">
        <f t="shared" si="0"/>
        <v>7000000</v>
      </c>
      <c r="N27" s="19">
        <f t="shared" si="0"/>
        <v>13242699</v>
      </c>
    </row>
    <row r="28" spans="1:14" ht="15" customHeight="1" x14ac:dyDescent="0.3">
      <c r="A28" s="20" t="s">
        <v>52</v>
      </c>
      <c r="B28" s="18" t="s">
        <v>53</v>
      </c>
      <c r="C28" s="19">
        <f>+'[1]bevételek önk'!C28+'[1]bevételek óvoda'!C28</f>
        <v>0</v>
      </c>
      <c r="D28" s="19">
        <f>+'[1]bevételek önk'!D28+'[1]bevételek óvoda'!D28</f>
        <v>0</v>
      </c>
      <c r="E28" s="19">
        <f>+'[1]bevételek önk'!E28+'[1]bevételek óvoda'!E28</f>
        <v>0</v>
      </c>
      <c r="F28" s="19">
        <f>+'[1]bevételek önk'!F28+'[1]bevételek óvoda'!F28</f>
        <v>0</v>
      </c>
      <c r="G28" s="19">
        <f>+'[1]bevételek önk'!G28+'[1]bevételek óvoda'!G28</f>
        <v>0</v>
      </c>
      <c r="H28" s="19">
        <f>+'[1]bevételek önk'!H28+'[1]bevételek óvoda'!H28</f>
        <v>0</v>
      </c>
      <c r="I28" s="19">
        <f>+'[1]bevételek önk'!I28+'[1]bevételek óvoda'!I28</f>
        <v>0</v>
      </c>
      <c r="J28" s="19">
        <f>+'[1]bevételek önk'!J28+'[1]bevételek óvoda'!J28</f>
        <v>0</v>
      </c>
      <c r="K28" s="19">
        <f>+'[1]bevételek önk'!K28+'[1]bevételek óvoda'!K28</f>
        <v>0</v>
      </c>
      <c r="L28" s="19">
        <f t="shared" si="0"/>
        <v>0</v>
      </c>
      <c r="M28" s="19">
        <f t="shared" si="0"/>
        <v>0</v>
      </c>
      <c r="N28" s="19">
        <f t="shared" si="0"/>
        <v>0</v>
      </c>
    </row>
    <row r="29" spans="1:14" ht="15" customHeight="1" x14ac:dyDescent="0.3">
      <c r="A29" s="20" t="s">
        <v>54</v>
      </c>
      <c r="B29" s="18" t="s">
        <v>55</v>
      </c>
      <c r="C29" s="19">
        <f>+'[1]bevételek önk'!C29+'[1]bevételek óvoda'!C29</f>
        <v>0</v>
      </c>
      <c r="D29" s="19">
        <f>+'[1]bevételek önk'!D29+'[1]bevételek óvoda'!D29</f>
        <v>0</v>
      </c>
      <c r="E29" s="19">
        <f>+'[1]bevételek önk'!E29+'[1]bevételek óvoda'!E29</f>
        <v>0</v>
      </c>
      <c r="F29" s="19">
        <f>+'[1]bevételek önk'!F29+'[1]bevételek óvoda'!F29</f>
        <v>0</v>
      </c>
      <c r="G29" s="19">
        <f>+'[1]bevételek önk'!G29+'[1]bevételek óvoda'!G29</f>
        <v>0</v>
      </c>
      <c r="H29" s="19">
        <f>+'[1]bevételek önk'!H29+'[1]bevételek óvoda'!H29</f>
        <v>0</v>
      </c>
      <c r="I29" s="19">
        <f>+'[1]bevételek önk'!I29+'[1]bevételek óvoda'!I29</f>
        <v>0</v>
      </c>
      <c r="J29" s="19">
        <f>+'[1]bevételek önk'!J29+'[1]bevételek óvoda'!J29</f>
        <v>0</v>
      </c>
      <c r="K29" s="19">
        <f>+'[1]bevételek önk'!K29+'[1]bevételek óvoda'!K29</f>
        <v>0</v>
      </c>
      <c r="L29" s="19">
        <f t="shared" si="0"/>
        <v>0</v>
      </c>
      <c r="M29" s="19">
        <f t="shared" si="0"/>
        <v>0</v>
      </c>
      <c r="N29" s="19">
        <f t="shared" si="0"/>
        <v>0</v>
      </c>
    </row>
    <row r="30" spans="1:14" ht="15" customHeight="1" x14ac:dyDescent="0.3">
      <c r="A30" s="20" t="s">
        <v>56</v>
      </c>
      <c r="B30" s="18" t="s">
        <v>57</v>
      </c>
      <c r="C30" s="19">
        <f>+'[1]bevételek önk'!C30+'[1]bevételek óvoda'!C30</f>
        <v>3500000</v>
      </c>
      <c r="D30" s="19">
        <f>+'[1]bevételek önk'!D30+'[1]bevételek óvoda'!D30</f>
        <v>0</v>
      </c>
      <c r="E30" s="19">
        <f>+'[1]bevételek önk'!E30+'[1]bevételek óvoda'!E30</f>
        <v>0</v>
      </c>
      <c r="F30" s="19">
        <f>+'[1]bevételek önk'!F30+'[1]bevételek óvoda'!F30</f>
        <v>0</v>
      </c>
      <c r="G30" s="19">
        <f>+'[1]bevételek önk'!G30+'[1]bevételek óvoda'!G30</f>
        <v>0</v>
      </c>
      <c r="H30" s="19">
        <f>+'[1]bevételek önk'!H30+'[1]bevételek óvoda'!H30</f>
        <v>0</v>
      </c>
      <c r="I30" s="19">
        <f>+'[1]bevételek önk'!I30+'[1]bevételek óvoda'!I30</f>
        <v>0</v>
      </c>
      <c r="J30" s="19">
        <f>+'[1]bevételek önk'!J30+'[1]bevételek óvoda'!J30</f>
        <v>0</v>
      </c>
      <c r="K30" s="19">
        <f>+'[1]bevételek önk'!K30+'[1]bevételek óvoda'!K30</f>
        <v>0</v>
      </c>
      <c r="L30" s="19">
        <f t="shared" si="0"/>
        <v>3500000</v>
      </c>
      <c r="M30" s="19">
        <f t="shared" si="0"/>
        <v>0</v>
      </c>
      <c r="N30" s="19">
        <f t="shared" si="0"/>
        <v>0</v>
      </c>
    </row>
    <row r="31" spans="1:14" ht="15" customHeight="1" x14ac:dyDescent="0.3">
      <c r="A31" s="20" t="s">
        <v>58</v>
      </c>
      <c r="B31" s="18" t="s">
        <v>59</v>
      </c>
      <c r="C31" s="19">
        <f>+'[1]bevételek önk'!C31+'[1]bevételek óvoda'!C31</f>
        <v>160000</v>
      </c>
      <c r="D31" s="19">
        <f>+'[1]bevételek önk'!D31+'[1]bevételek óvoda'!D31</f>
        <v>160000</v>
      </c>
      <c r="E31" s="19">
        <f>+'[1]bevételek önk'!E31+'[1]bevételek óvoda'!E31</f>
        <v>80800</v>
      </c>
      <c r="F31" s="19">
        <f>+'[1]bevételek önk'!F31+'[1]bevételek óvoda'!F31</f>
        <v>0</v>
      </c>
      <c r="G31" s="19">
        <f>+'[1]bevételek önk'!G31+'[1]bevételek óvoda'!G31</f>
        <v>0</v>
      </c>
      <c r="H31" s="19">
        <f>+'[1]bevételek önk'!H31+'[1]bevételek óvoda'!H31</f>
        <v>0</v>
      </c>
      <c r="I31" s="19">
        <f>+'[1]bevételek önk'!I31+'[1]bevételek óvoda'!I31</f>
        <v>0</v>
      </c>
      <c r="J31" s="19">
        <f>+'[1]bevételek önk'!J31+'[1]bevételek óvoda'!J31</f>
        <v>0</v>
      </c>
      <c r="K31" s="19">
        <f>+'[1]bevételek önk'!K31+'[1]bevételek óvoda'!K31</f>
        <v>0</v>
      </c>
      <c r="L31" s="19">
        <f t="shared" si="0"/>
        <v>160000</v>
      </c>
      <c r="M31" s="19">
        <f t="shared" si="0"/>
        <v>160000</v>
      </c>
      <c r="N31" s="19">
        <f t="shared" si="0"/>
        <v>80800</v>
      </c>
    </row>
    <row r="32" spans="1:14" ht="15" customHeight="1" x14ac:dyDescent="0.3">
      <c r="A32" s="21" t="s">
        <v>60</v>
      </c>
      <c r="B32" s="22" t="s">
        <v>61</v>
      </c>
      <c r="C32" s="23">
        <f>+'[1]bevételek önk'!C32+'[1]bevételek óvoda'!C32</f>
        <v>10660000</v>
      </c>
      <c r="D32" s="23">
        <f>+'[1]bevételek önk'!D32+'[1]bevételek óvoda'!D32</f>
        <v>7160000</v>
      </c>
      <c r="E32" s="23">
        <f>+'[1]bevételek önk'!E32+'[1]bevételek óvoda'!E32</f>
        <v>13323499</v>
      </c>
      <c r="F32" s="23">
        <f>+'[1]bevételek önk'!F32+'[1]bevételek óvoda'!F32</f>
        <v>0</v>
      </c>
      <c r="G32" s="23">
        <f>+'[1]bevételek önk'!G32+'[1]bevételek óvoda'!G32</f>
        <v>0</v>
      </c>
      <c r="H32" s="23">
        <f>+'[1]bevételek önk'!H32+'[1]bevételek óvoda'!H32</f>
        <v>0</v>
      </c>
      <c r="I32" s="23">
        <f>+'[1]bevételek önk'!I32+'[1]bevételek óvoda'!I32</f>
        <v>0</v>
      </c>
      <c r="J32" s="23">
        <f>+'[1]bevételek önk'!J32+'[1]bevételek óvoda'!J32</f>
        <v>0</v>
      </c>
      <c r="K32" s="23">
        <f>+'[1]bevételek önk'!K32+'[1]bevételek óvoda'!K32</f>
        <v>0</v>
      </c>
      <c r="L32" s="23">
        <f t="shared" si="0"/>
        <v>10660000</v>
      </c>
      <c r="M32" s="23">
        <f t="shared" si="0"/>
        <v>7160000</v>
      </c>
      <c r="N32" s="23">
        <f t="shared" si="0"/>
        <v>13323499</v>
      </c>
    </row>
    <row r="33" spans="1:14" ht="15" customHeight="1" x14ac:dyDescent="0.3">
      <c r="A33" s="20" t="s">
        <v>62</v>
      </c>
      <c r="B33" s="18" t="s">
        <v>63</v>
      </c>
      <c r="C33" s="19">
        <f>+'[1]bevételek önk'!C33+'[1]bevételek óvoda'!C33</f>
        <v>200000</v>
      </c>
      <c r="D33" s="19">
        <f>+'[1]bevételek önk'!D33+'[1]bevételek óvoda'!D33</f>
        <v>200000</v>
      </c>
      <c r="E33" s="19">
        <f>+'[1]bevételek önk'!E33+'[1]bevételek óvoda'!E33</f>
        <v>859667</v>
      </c>
      <c r="F33" s="19">
        <f>+'[1]bevételek önk'!F33+'[1]bevételek óvoda'!F33</f>
        <v>0</v>
      </c>
      <c r="G33" s="19">
        <f>+'[1]bevételek önk'!G33+'[1]bevételek óvoda'!G33</f>
        <v>0</v>
      </c>
      <c r="H33" s="19">
        <f>+'[1]bevételek önk'!H33+'[1]bevételek óvoda'!H33</f>
        <v>0</v>
      </c>
      <c r="I33" s="19">
        <f>+'[1]bevételek önk'!I33+'[1]bevételek óvoda'!I33</f>
        <v>0</v>
      </c>
      <c r="J33" s="19">
        <f>+'[1]bevételek önk'!J33+'[1]bevételek óvoda'!J33</f>
        <v>0</v>
      </c>
      <c r="K33" s="19">
        <f>+'[1]bevételek önk'!K33+'[1]bevételek óvoda'!K33</f>
        <v>0</v>
      </c>
      <c r="L33" s="19">
        <f t="shared" si="0"/>
        <v>200000</v>
      </c>
      <c r="M33" s="19">
        <f t="shared" si="0"/>
        <v>200000</v>
      </c>
      <c r="N33" s="19">
        <f t="shared" si="0"/>
        <v>859667</v>
      </c>
    </row>
    <row r="34" spans="1:14" ht="15" customHeight="1" x14ac:dyDescent="0.3">
      <c r="A34" s="24" t="s">
        <v>64</v>
      </c>
      <c r="B34" s="25" t="s">
        <v>65</v>
      </c>
      <c r="C34" s="23">
        <f>+'[1]bevételek önk'!C34+'[1]bevételek óvoda'!C34</f>
        <v>26860000</v>
      </c>
      <c r="D34" s="23">
        <f>+'[1]bevételek önk'!D34+'[1]bevételek óvoda'!D34</f>
        <v>26860000</v>
      </c>
      <c r="E34" s="23">
        <f>+'[1]bevételek önk'!E34+'[1]bevételek óvoda'!E34</f>
        <v>37232776</v>
      </c>
      <c r="F34" s="23">
        <f>+'[1]bevételek önk'!F34+'[1]bevételek óvoda'!F34</f>
        <v>0</v>
      </c>
      <c r="G34" s="23">
        <f>+'[1]bevételek önk'!G34+'[1]bevételek óvoda'!G34</f>
        <v>0</v>
      </c>
      <c r="H34" s="23">
        <f>+'[1]bevételek önk'!H34+'[1]bevételek óvoda'!H34</f>
        <v>0</v>
      </c>
      <c r="I34" s="23">
        <f>+'[1]bevételek önk'!I34+'[1]bevételek óvoda'!I34</f>
        <v>0</v>
      </c>
      <c r="J34" s="23">
        <f>+'[1]bevételek önk'!J34+'[1]bevételek óvoda'!J34</f>
        <v>0</v>
      </c>
      <c r="K34" s="23">
        <f>+'[1]bevételek önk'!K34+'[1]bevételek óvoda'!K34</f>
        <v>0</v>
      </c>
      <c r="L34" s="23">
        <f t="shared" si="0"/>
        <v>26860000</v>
      </c>
      <c r="M34" s="23">
        <f t="shared" si="0"/>
        <v>26860000</v>
      </c>
      <c r="N34" s="23">
        <f t="shared" si="0"/>
        <v>37232776</v>
      </c>
    </row>
    <row r="35" spans="1:14" ht="15" customHeight="1" x14ac:dyDescent="0.3">
      <c r="A35" s="26" t="s">
        <v>66</v>
      </c>
      <c r="B35" s="18" t="s">
        <v>67</v>
      </c>
      <c r="C35" s="19">
        <f>+'[1]bevételek önk'!C35+'[1]bevételek óvoda'!C35</f>
        <v>0</v>
      </c>
      <c r="D35" s="19">
        <f>+'[1]bevételek önk'!D35+'[1]bevételek óvoda'!D35</f>
        <v>0</v>
      </c>
      <c r="E35" s="19">
        <f>+'[1]bevételek önk'!E35+'[1]bevételek óvoda'!E35</f>
        <v>0</v>
      </c>
      <c r="F35" s="19">
        <f>+'[1]bevételek önk'!F35+'[1]bevételek óvoda'!F35</f>
        <v>0</v>
      </c>
      <c r="G35" s="19">
        <f>+'[1]bevételek önk'!G35+'[1]bevételek óvoda'!G35</f>
        <v>0</v>
      </c>
      <c r="H35" s="19">
        <f>+'[1]bevételek önk'!H35+'[1]bevételek óvoda'!H35</f>
        <v>0</v>
      </c>
      <c r="I35" s="19">
        <f>+'[1]bevételek önk'!I35+'[1]bevételek óvoda'!I35</f>
        <v>0</v>
      </c>
      <c r="J35" s="19">
        <f>+'[1]bevételek önk'!J35+'[1]bevételek óvoda'!J35</f>
        <v>0</v>
      </c>
      <c r="K35" s="19">
        <f>+'[1]bevételek önk'!K35+'[1]bevételek óvoda'!K35</f>
        <v>0</v>
      </c>
      <c r="L35" s="19">
        <f t="shared" si="0"/>
        <v>0</v>
      </c>
      <c r="M35" s="19">
        <f t="shared" si="0"/>
        <v>0</v>
      </c>
      <c r="N35" s="19">
        <f t="shared" si="0"/>
        <v>0</v>
      </c>
    </row>
    <row r="36" spans="1:14" ht="15" customHeight="1" x14ac:dyDescent="0.3">
      <c r="A36" s="26" t="s">
        <v>68</v>
      </c>
      <c r="B36" s="18" t="s">
        <v>69</v>
      </c>
      <c r="C36" s="19">
        <f>+'[1]bevételek önk'!C36+'[1]bevételek óvoda'!C36</f>
        <v>5930000</v>
      </c>
      <c r="D36" s="19">
        <f>+'[1]bevételek önk'!D36+'[1]bevételek óvoda'!D36</f>
        <v>5930000</v>
      </c>
      <c r="E36" s="19">
        <f>+'[1]bevételek önk'!E36+'[1]bevételek óvoda'!E36</f>
        <v>5545916</v>
      </c>
      <c r="F36" s="19">
        <f>+'[1]bevételek önk'!F36+'[1]bevételek óvoda'!F36</f>
        <v>0</v>
      </c>
      <c r="G36" s="19">
        <f>+'[1]bevételek önk'!G36+'[1]bevételek óvoda'!G36</f>
        <v>0</v>
      </c>
      <c r="H36" s="19">
        <f>+'[1]bevételek önk'!H36+'[1]bevételek óvoda'!H36</f>
        <v>0</v>
      </c>
      <c r="I36" s="19">
        <f>+'[1]bevételek önk'!I36+'[1]bevételek óvoda'!I36</f>
        <v>0</v>
      </c>
      <c r="J36" s="19">
        <f>+'[1]bevételek önk'!J36+'[1]bevételek óvoda'!J36</f>
        <v>0</v>
      </c>
      <c r="K36" s="19">
        <f>+'[1]bevételek önk'!K36+'[1]bevételek óvoda'!K36</f>
        <v>0</v>
      </c>
      <c r="L36" s="19">
        <f t="shared" si="0"/>
        <v>5930000</v>
      </c>
      <c r="M36" s="19">
        <f t="shared" si="0"/>
        <v>5930000</v>
      </c>
      <c r="N36" s="19">
        <f t="shared" si="0"/>
        <v>5545916</v>
      </c>
    </row>
    <row r="37" spans="1:14" ht="15" customHeight="1" x14ac:dyDescent="0.3">
      <c r="A37" s="26" t="s">
        <v>70</v>
      </c>
      <c r="B37" s="18" t="s">
        <v>71</v>
      </c>
      <c r="C37" s="19">
        <f>+'[1]bevételek önk'!C37+'[1]bevételek óvoda'!C37</f>
        <v>0</v>
      </c>
      <c r="D37" s="19">
        <f>+'[1]bevételek önk'!D37+'[1]bevételek óvoda'!D37</f>
        <v>0</v>
      </c>
      <c r="E37" s="19">
        <f>+'[1]bevételek önk'!E37+'[1]bevételek óvoda'!E37</f>
        <v>0</v>
      </c>
      <c r="F37" s="19">
        <f>+'[1]bevételek önk'!F37+'[1]bevételek óvoda'!F37</f>
        <v>0</v>
      </c>
      <c r="G37" s="19">
        <f>+'[1]bevételek önk'!G37+'[1]bevételek óvoda'!G37</f>
        <v>0</v>
      </c>
      <c r="H37" s="19">
        <f>+'[1]bevételek önk'!H37+'[1]bevételek óvoda'!H37</f>
        <v>0</v>
      </c>
      <c r="I37" s="19">
        <f>+'[1]bevételek önk'!I37+'[1]bevételek óvoda'!I37</f>
        <v>0</v>
      </c>
      <c r="J37" s="19">
        <f>+'[1]bevételek önk'!J37+'[1]bevételek óvoda'!J37</f>
        <v>0</v>
      </c>
      <c r="K37" s="19">
        <f>+'[1]bevételek önk'!K37+'[1]bevételek óvoda'!K37</f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</row>
    <row r="38" spans="1:14" ht="15" customHeight="1" x14ac:dyDescent="0.3">
      <c r="A38" s="26" t="s">
        <v>72</v>
      </c>
      <c r="B38" s="18" t="s">
        <v>73</v>
      </c>
      <c r="C38" s="19">
        <f>+'[1]bevételek önk'!C38+'[1]bevételek óvoda'!C38</f>
        <v>0</v>
      </c>
      <c r="D38" s="19">
        <f>+'[1]bevételek önk'!D38+'[1]bevételek óvoda'!D38</f>
        <v>0</v>
      </c>
      <c r="E38" s="19">
        <f>+'[1]bevételek önk'!E38+'[1]bevételek óvoda'!E38</f>
        <v>0</v>
      </c>
      <c r="F38" s="19">
        <f>+'[1]bevételek önk'!F38+'[1]bevételek óvoda'!F38</f>
        <v>0</v>
      </c>
      <c r="G38" s="19">
        <f>+'[1]bevételek önk'!G38+'[1]bevételek óvoda'!G38</f>
        <v>0</v>
      </c>
      <c r="H38" s="19">
        <f>+'[1]bevételek önk'!H38+'[1]bevételek óvoda'!H38</f>
        <v>0</v>
      </c>
      <c r="I38" s="19">
        <f>+'[1]bevételek önk'!I38+'[1]bevételek óvoda'!I38</f>
        <v>0</v>
      </c>
      <c r="J38" s="19">
        <f>+'[1]bevételek önk'!J38+'[1]bevételek óvoda'!J38</f>
        <v>0</v>
      </c>
      <c r="K38" s="19">
        <f>+'[1]bevételek önk'!K38+'[1]bevételek óvoda'!K38</f>
        <v>0</v>
      </c>
      <c r="L38" s="19">
        <f t="shared" si="0"/>
        <v>0</v>
      </c>
      <c r="M38" s="19">
        <f t="shared" si="0"/>
        <v>0</v>
      </c>
      <c r="N38" s="19">
        <f t="shared" si="0"/>
        <v>0</v>
      </c>
    </row>
    <row r="39" spans="1:14" ht="15" customHeight="1" x14ac:dyDescent="0.3">
      <c r="A39" s="26" t="s">
        <v>74</v>
      </c>
      <c r="B39" s="18" t="s">
        <v>75</v>
      </c>
      <c r="C39" s="19">
        <f>+'[1]bevételek önk'!C39+'[1]bevételek óvoda'!C39</f>
        <v>5415175</v>
      </c>
      <c r="D39" s="19">
        <f>+'[1]bevételek önk'!D39+'[1]bevételek óvoda'!D39</f>
        <v>5415175</v>
      </c>
      <c r="E39" s="19">
        <f>+'[1]bevételek önk'!E39+'[1]bevételek óvoda'!E39</f>
        <v>4900892</v>
      </c>
      <c r="F39" s="19">
        <f>+'[1]bevételek önk'!F39+'[1]bevételek óvoda'!F39</f>
        <v>0</v>
      </c>
      <c r="G39" s="19">
        <f>+'[1]bevételek önk'!G39+'[1]bevételek óvoda'!G39</f>
        <v>0</v>
      </c>
      <c r="H39" s="19">
        <f>+'[1]bevételek önk'!H39+'[1]bevételek óvoda'!H39</f>
        <v>0</v>
      </c>
      <c r="I39" s="19">
        <f>+'[1]bevételek önk'!I39+'[1]bevételek óvoda'!I39</f>
        <v>0</v>
      </c>
      <c r="J39" s="19">
        <f>+'[1]bevételek önk'!J39+'[1]bevételek óvoda'!J39</f>
        <v>0</v>
      </c>
      <c r="K39" s="19">
        <f>+'[1]bevételek önk'!K39+'[1]bevételek óvoda'!K39</f>
        <v>0</v>
      </c>
      <c r="L39" s="19">
        <f t="shared" si="0"/>
        <v>5415175</v>
      </c>
      <c r="M39" s="19">
        <f t="shared" si="0"/>
        <v>5415175</v>
      </c>
      <c r="N39" s="19">
        <f t="shared" si="0"/>
        <v>4900892</v>
      </c>
    </row>
    <row r="40" spans="1:14" ht="15" customHeight="1" x14ac:dyDescent="0.3">
      <c r="A40" s="26" t="s">
        <v>76</v>
      </c>
      <c r="B40" s="18" t="s">
        <v>77</v>
      </c>
      <c r="C40" s="19">
        <f>+'[1]bevételek önk'!C40+'[1]bevételek óvoda'!C40</f>
        <v>2785373</v>
      </c>
      <c r="D40" s="19">
        <f>+'[1]bevételek önk'!D40+'[1]bevételek óvoda'!D40</f>
        <v>2785373</v>
      </c>
      <c r="E40" s="19">
        <f>+'[1]bevételek önk'!E40+'[1]bevételek óvoda'!E40</f>
        <v>3970886</v>
      </c>
      <c r="F40" s="19">
        <f>+'[1]bevételek önk'!F40+'[1]bevételek óvoda'!F40</f>
        <v>0</v>
      </c>
      <c r="G40" s="19">
        <f>+'[1]bevételek önk'!G40+'[1]bevételek óvoda'!G40</f>
        <v>0</v>
      </c>
      <c r="H40" s="19">
        <f>+'[1]bevételek önk'!H40+'[1]bevételek óvoda'!H40</f>
        <v>0</v>
      </c>
      <c r="I40" s="19">
        <f>+'[1]bevételek önk'!I40+'[1]bevételek óvoda'!I40</f>
        <v>0</v>
      </c>
      <c r="J40" s="19">
        <f>+'[1]bevételek önk'!J40+'[1]bevételek óvoda'!J40</f>
        <v>0</v>
      </c>
      <c r="K40" s="19">
        <f>+'[1]bevételek önk'!K40+'[1]bevételek óvoda'!K40</f>
        <v>0</v>
      </c>
      <c r="L40" s="19">
        <f t="shared" si="0"/>
        <v>2785373</v>
      </c>
      <c r="M40" s="19">
        <f t="shared" si="0"/>
        <v>2785373</v>
      </c>
      <c r="N40" s="19">
        <f t="shared" si="0"/>
        <v>3970886</v>
      </c>
    </row>
    <row r="41" spans="1:14" ht="15" customHeight="1" x14ac:dyDescent="0.3">
      <c r="A41" s="26" t="s">
        <v>78</v>
      </c>
      <c r="B41" s="18" t="s">
        <v>79</v>
      </c>
      <c r="C41" s="19">
        <f>+'[1]bevételek önk'!C41+'[1]bevételek óvoda'!C41</f>
        <v>0</v>
      </c>
      <c r="D41" s="19">
        <f>+'[1]bevételek önk'!D41+'[1]bevételek óvoda'!D41</f>
        <v>0</v>
      </c>
      <c r="E41" s="19">
        <f>+'[1]bevételek önk'!E41+'[1]bevételek óvoda'!E41</f>
        <v>0</v>
      </c>
      <c r="F41" s="19">
        <f>+'[1]bevételek önk'!F41+'[1]bevételek óvoda'!F41</f>
        <v>0</v>
      </c>
      <c r="G41" s="19">
        <f>+'[1]bevételek önk'!G41+'[1]bevételek óvoda'!G41</f>
        <v>0</v>
      </c>
      <c r="H41" s="19">
        <f>+'[1]bevételek önk'!H41+'[1]bevételek óvoda'!H41</f>
        <v>0</v>
      </c>
      <c r="I41" s="19">
        <f>+'[1]bevételek önk'!I41+'[1]bevételek óvoda'!I41</f>
        <v>0</v>
      </c>
      <c r="J41" s="19">
        <f>+'[1]bevételek önk'!J41+'[1]bevételek óvoda'!J41</f>
        <v>0</v>
      </c>
      <c r="K41" s="19">
        <f>+'[1]bevételek önk'!K41+'[1]bevételek óvoda'!K41</f>
        <v>0</v>
      </c>
      <c r="L41" s="19">
        <f t="shared" si="0"/>
        <v>0</v>
      </c>
      <c r="M41" s="19">
        <f t="shared" si="0"/>
        <v>0</v>
      </c>
      <c r="N41" s="19">
        <f t="shared" si="0"/>
        <v>0</v>
      </c>
    </row>
    <row r="42" spans="1:14" ht="15" customHeight="1" x14ac:dyDescent="0.3">
      <c r="A42" s="26" t="s">
        <v>80</v>
      </c>
      <c r="B42" s="18" t="s">
        <v>81</v>
      </c>
      <c r="C42" s="19">
        <f>+'[1]bevételek önk'!C42+'[1]bevételek óvoda'!C42</f>
        <v>0</v>
      </c>
      <c r="D42" s="19">
        <f>+'[1]bevételek önk'!D42+'[1]bevételek óvoda'!D42</f>
        <v>0</v>
      </c>
      <c r="E42" s="19">
        <f>+'[1]bevételek önk'!E42+'[1]bevételek óvoda'!E42</f>
        <v>91</v>
      </c>
      <c r="F42" s="19">
        <f>+'[1]bevételek önk'!F42+'[1]bevételek óvoda'!F42</f>
        <v>0</v>
      </c>
      <c r="G42" s="19">
        <f>+'[1]bevételek önk'!G42+'[1]bevételek óvoda'!G42</f>
        <v>0</v>
      </c>
      <c r="H42" s="19">
        <f>+'[1]bevételek önk'!H42+'[1]bevételek óvoda'!H42</f>
        <v>0</v>
      </c>
      <c r="I42" s="19">
        <f>+'[1]bevételek önk'!I42+'[1]bevételek óvoda'!I42</f>
        <v>0</v>
      </c>
      <c r="J42" s="19">
        <f>+'[1]bevételek önk'!J42+'[1]bevételek óvoda'!J42</f>
        <v>0</v>
      </c>
      <c r="K42" s="19">
        <f>+'[1]bevételek önk'!K42+'[1]bevételek óvoda'!K42</f>
        <v>0</v>
      </c>
      <c r="L42" s="19">
        <f t="shared" si="0"/>
        <v>0</v>
      </c>
      <c r="M42" s="19">
        <f t="shared" si="0"/>
        <v>0</v>
      </c>
      <c r="N42" s="19">
        <f t="shared" si="0"/>
        <v>91</v>
      </c>
    </row>
    <row r="43" spans="1:14" ht="15" customHeight="1" x14ac:dyDescent="0.3">
      <c r="A43" s="26" t="s">
        <v>82</v>
      </c>
      <c r="B43" s="18" t="s">
        <v>83</v>
      </c>
      <c r="C43" s="19">
        <f>+'[1]bevételek önk'!C43+'[1]bevételek óvoda'!C43</f>
        <v>0</v>
      </c>
      <c r="D43" s="19">
        <f>+'[1]bevételek önk'!D43+'[1]bevételek óvoda'!D43</f>
        <v>0</v>
      </c>
      <c r="E43" s="19">
        <f>+'[1]bevételek önk'!E43+'[1]bevételek óvoda'!E43</f>
        <v>0</v>
      </c>
      <c r="F43" s="19">
        <f>+'[1]bevételek önk'!F43+'[1]bevételek óvoda'!F43</f>
        <v>0</v>
      </c>
      <c r="G43" s="19">
        <f>+'[1]bevételek önk'!G43+'[1]bevételek óvoda'!G43</f>
        <v>0</v>
      </c>
      <c r="H43" s="19">
        <f>+'[1]bevételek önk'!H43+'[1]bevételek óvoda'!H43</f>
        <v>0</v>
      </c>
      <c r="I43" s="19">
        <f>+'[1]bevételek önk'!I43+'[1]bevételek óvoda'!I43</f>
        <v>0</v>
      </c>
      <c r="J43" s="19">
        <f>+'[1]bevételek önk'!J43+'[1]bevételek óvoda'!J43</f>
        <v>0</v>
      </c>
      <c r="K43" s="19">
        <f>+'[1]bevételek önk'!K43+'[1]bevételek óvoda'!K43</f>
        <v>0</v>
      </c>
      <c r="L43" s="19">
        <f t="shared" si="0"/>
        <v>0</v>
      </c>
      <c r="M43" s="19">
        <f t="shared" si="0"/>
        <v>0</v>
      </c>
      <c r="N43" s="19">
        <f t="shared" si="0"/>
        <v>0</v>
      </c>
    </row>
    <row r="44" spans="1:14" ht="15" customHeight="1" x14ac:dyDescent="0.3">
      <c r="A44" s="26" t="s">
        <v>84</v>
      </c>
      <c r="B44" s="18" t="s">
        <v>85</v>
      </c>
      <c r="C44" s="19">
        <f>+'[1]bevételek önk'!C44+'[1]bevételek óvoda'!C44</f>
        <v>0</v>
      </c>
      <c r="D44" s="19">
        <f>+'[1]bevételek önk'!D44+'[1]bevételek óvoda'!D44</f>
        <v>0</v>
      </c>
      <c r="E44" s="19">
        <f>+'[1]bevételek önk'!E44+'[1]bevételek óvoda'!E44</f>
        <v>0</v>
      </c>
      <c r="F44" s="19">
        <f>+'[1]bevételek önk'!F44+'[1]bevételek óvoda'!F44</f>
        <v>0</v>
      </c>
      <c r="G44" s="19">
        <f>+'[1]bevételek önk'!G44+'[1]bevételek óvoda'!G44</f>
        <v>0</v>
      </c>
      <c r="H44" s="19">
        <f>+'[1]bevételek önk'!H44+'[1]bevételek óvoda'!H44</f>
        <v>0</v>
      </c>
      <c r="I44" s="19">
        <f>+'[1]bevételek önk'!I44+'[1]bevételek óvoda'!I44</f>
        <v>0</v>
      </c>
      <c r="J44" s="19">
        <f>+'[1]bevételek önk'!J44+'[1]bevételek óvoda'!J44</f>
        <v>0</v>
      </c>
      <c r="K44" s="19">
        <f>+'[1]bevételek önk'!K44+'[1]bevételek óvoda'!K44</f>
        <v>0</v>
      </c>
      <c r="L44" s="19">
        <f t="shared" si="0"/>
        <v>0</v>
      </c>
      <c r="M44" s="19">
        <f t="shared" si="0"/>
        <v>0</v>
      </c>
      <c r="N44" s="19">
        <f t="shared" si="0"/>
        <v>0</v>
      </c>
    </row>
    <row r="45" spans="1:14" ht="15" customHeight="1" x14ac:dyDescent="0.3">
      <c r="A45" s="26" t="s">
        <v>86</v>
      </c>
      <c r="B45" s="18" t="s">
        <v>87</v>
      </c>
      <c r="C45" s="19">
        <f>+'[1]bevételek önk'!C45+'[1]bevételek óvoda'!C45</f>
        <v>0</v>
      </c>
      <c r="D45" s="19">
        <f>+'[1]bevételek önk'!D45+'[1]bevételek óvoda'!D45</f>
        <v>0</v>
      </c>
      <c r="E45" s="19">
        <f>+'[1]bevételek önk'!E45+'[1]bevételek óvoda'!E45</f>
        <v>52930</v>
      </c>
      <c r="F45" s="19">
        <f>+'[1]bevételek önk'!F45+'[1]bevételek óvoda'!F45</f>
        <v>0</v>
      </c>
      <c r="G45" s="19">
        <f>+'[1]bevételek önk'!G45+'[1]bevételek óvoda'!G45</f>
        <v>0</v>
      </c>
      <c r="H45" s="19">
        <f>+'[1]bevételek önk'!H45+'[1]bevételek óvoda'!H45</f>
        <v>0</v>
      </c>
      <c r="I45" s="19">
        <f>+'[1]bevételek önk'!I45+'[1]bevételek óvoda'!I45</f>
        <v>0</v>
      </c>
      <c r="J45" s="19">
        <f>+'[1]bevételek önk'!J45+'[1]bevételek óvoda'!J45</f>
        <v>0</v>
      </c>
      <c r="K45" s="19">
        <f>+'[1]bevételek önk'!K45+'[1]bevételek óvoda'!K45</f>
        <v>0</v>
      </c>
      <c r="L45" s="19">
        <f t="shared" si="0"/>
        <v>0</v>
      </c>
      <c r="M45" s="19">
        <f t="shared" si="0"/>
        <v>0</v>
      </c>
      <c r="N45" s="19">
        <f t="shared" si="0"/>
        <v>52930</v>
      </c>
    </row>
    <row r="46" spans="1:14" ht="15" customHeight="1" x14ac:dyDescent="0.3">
      <c r="A46" s="27" t="s">
        <v>88</v>
      </c>
      <c r="B46" s="25" t="s">
        <v>89</v>
      </c>
      <c r="C46" s="23">
        <f>+'[1]bevételek önk'!C46+'[1]bevételek óvoda'!C46</f>
        <v>14130548</v>
      </c>
      <c r="D46" s="23">
        <f>+'[1]bevételek önk'!D46+'[1]bevételek óvoda'!D46</f>
        <v>14130548</v>
      </c>
      <c r="E46" s="23">
        <f>+'[1]bevételek önk'!E46+'[1]bevételek óvoda'!E46</f>
        <v>14470715</v>
      </c>
      <c r="F46" s="23">
        <f>+'[1]bevételek önk'!F46+'[1]bevételek óvoda'!F46</f>
        <v>0</v>
      </c>
      <c r="G46" s="23">
        <f>+'[1]bevételek önk'!G46+'[1]bevételek óvoda'!G46</f>
        <v>0</v>
      </c>
      <c r="H46" s="23">
        <f>+'[1]bevételek önk'!H46+'[1]bevételek óvoda'!H46</f>
        <v>0</v>
      </c>
      <c r="I46" s="23">
        <f>+'[1]bevételek önk'!I46+'[1]bevételek óvoda'!I46</f>
        <v>0</v>
      </c>
      <c r="J46" s="23">
        <f>+'[1]bevételek önk'!J46+'[1]bevételek óvoda'!J46</f>
        <v>0</v>
      </c>
      <c r="K46" s="23">
        <f>+'[1]bevételek önk'!K46+'[1]bevételek óvoda'!K46</f>
        <v>0</v>
      </c>
      <c r="L46" s="23">
        <f t="shared" si="0"/>
        <v>14130548</v>
      </c>
      <c r="M46" s="23">
        <f t="shared" si="0"/>
        <v>14130548</v>
      </c>
      <c r="N46" s="23">
        <f t="shared" si="0"/>
        <v>14470715</v>
      </c>
    </row>
    <row r="47" spans="1:14" ht="15" customHeight="1" x14ac:dyDescent="0.3">
      <c r="A47" s="26" t="s">
        <v>90</v>
      </c>
      <c r="B47" s="18" t="s">
        <v>91</v>
      </c>
      <c r="C47" s="19">
        <f>+'[1]bevételek önk'!C47+'[1]bevételek óvoda'!C47</f>
        <v>0</v>
      </c>
      <c r="D47" s="19">
        <f>+'[1]bevételek önk'!D47+'[1]bevételek óvoda'!D47</f>
        <v>0</v>
      </c>
      <c r="E47" s="19">
        <f>+'[1]bevételek önk'!E47+'[1]bevételek óvoda'!E47</f>
        <v>0</v>
      </c>
      <c r="F47" s="19">
        <f>+'[1]bevételek önk'!F47+'[1]bevételek óvoda'!F47</f>
        <v>0</v>
      </c>
      <c r="G47" s="19">
        <f>+'[1]bevételek önk'!G47+'[1]bevételek óvoda'!G47</f>
        <v>0</v>
      </c>
      <c r="H47" s="19">
        <f>+'[1]bevételek önk'!H47+'[1]bevételek óvoda'!H47</f>
        <v>0</v>
      </c>
      <c r="I47" s="19">
        <f>+'[1]bevételek önk'!I47+'[1]bevételek óvoda'!I47</f>
        <v>0</v>
      </c>
      <c r="J47" s="19">
        <f>+'[1]bevételek önk'!J47+'[1]bevételek óvoda'!J47</f>
        <v>0</v>
      </c>
      <c r="K47" s="19">
        <f>+'[1]bevételek önk'!K47+'[1]bevételek óvoda'!K47</f>
        <v>0</v>
      </c>
      <c r="L47" s="19">
        <f t="shared" si="0"/>
        <v>0</v>
      </c>
      <c r="M47" s="19">
        <f t="shared" si="0"/>
        <v>0</v>
      </c>
      <c r="N47" s="19">
        <f t="shared" si="0"/>
        <v>0</v>
      </c>
    </row>
    <row r="48" spans="1:14" ht="15" customHeight="1" x14ac:dyDescent="0.3">
      <c r="A48" s="20" t="s">
        <v>92</v>
      </c>
      <c r="B48" s="18" t="s">
        <v>93</v>
      </c>
      <c r="C48" s="19">
        <f>+'[1]bevételek önk'!C48+'[1]bevételek óvoda'!C48</f>
        <v>0</v>
      </c>
      <c r="D48" s="19">
        <f>+'[1]bevételek önk'!D48+'[1]bevételek óvoda'!D48</f>
        <v>0</v>
      </c>
      <c r="E48" s="19">
        <f>+'[1]bevételek önk'!E48+'[1]bevételek óvoda'!E48</f>
        <v>0</v>
      </c>
      <c r="F48" s="19">
        <f>+'[1]bevételek önk'!F48+'[1]bevételek óvoda'!F48</f>
        <v>0</v>
      </c>
      <c r="G48" s="19">
        <f>+'[1]bevételek önk'!G48+'[1]bevételek óvoda'!G48</f>
        <v>0</v>
      </c>
      <c r="H48" s="19">
        <f>+'[1]bevételek önk'!H48+'[1]bevételek óvoda'!H48</f>
        <v>0</v>
      </c>
      <c r="I48" s="19">
        <f>+'[1]bevételek önk'!I48+'[1]bevételek óvoda'!I48</f>
        <v>0</v>
      </c>
      <c r="J48" s="19">
        <f>+'[1]bevételek önk'!J48+'[1]bevételek óvoda'!J48</f>
        <v>0</v>
      </c>
      <c r="K48" s="19">
        <f>+'[1]bevételek önk'!K48+'[1]bevételek óvoda'!K48</f>
        <v>0</v>
      </c>
      <c r="L48" s="19">
        <f t="shared" si="0"/>
        <v>0</v>
      </c>
      <c r="M48" s="19">
        <f t="shared" si="0"/>
        <v>0</v>
      </c>
      <c r="N48" s="19">
        <f t="shared" si="0"/>
        <v>0</v>
      </c>
    </row>
    <row r="49" spans="1:14" ht="15" customHeight="1" x14ac:dyDescent="0.3">
      <c r="A49" s="26" t="s">
        <v>94</v>
      </c>
      <c r="B49" s="18" t="s">
        <v>95</v>
      </c>
      <c r="C49" s="19">
        <f>+'[1]bevételek önk'!C49+'[1]bevételek óvoda'!C49</f>
        <v>0</v>
      </c>
      <c r="D49" s="19">
        <f>+'[1]bevételek önk'!D49+'[1]bevételek óvoda'!D49</f>
        <v>0</v>
      </c>
      <c r="E49" s="19">
        <f>+'[1]bevételek önk'!E49+'[1]bevételek óvoda'!E49</f>
        <v>0</v>
      </c>
      <c r="F49" s="19">
        <f>+'[1]bevételek önk'!F49+'[1]bevételek óvoda'!F49</f>
        <v>0</v>
      </c>
      <c r="G49" s="19">
        <f>+'[1]bevételek önk'!G49+'[1]bevételek óvoda'!G49</f>
        <v>0</v>
      </c>
      <c r="H49" s="19">
        <f>+'[1]bevételek önk'!H49+'[1]bevételek óvoda'!H49</f>
        <v>0</v>
      </c>
      <c r="I49" s="19">
        <f>+'[1]bevételek önk'!I49+'[1]bevételek óvoda'!I49</f>
        <v>0</v>
      </c>
      <c r="J49" s="19">
        <f>+'[1]bevételek önk'!J49+'[1]bevételek óvoda'!J49</f>
        <v>0</v>
      </c>
      <c r="K49" s="19">
        <f>+'[1]bevételek önk'!K49+'[1]bevételek óvoda'!K49</f>
        <v>0</v>
      </c>
      <c r="L49" s="19">
        <f t="shared" si="0"/>
        <v>0</v>
      </c>
      <c r="M49" s="19">
        <f t="shared" si="0"/>
        <v>0</v>
      </c>
      <c r="N49" s="19">
        <f t="shared" si="0"/>
        <v>0</v>
      </c>
    </row>
    <row r="50" spans="1:14" ht="15" customHeight="1" x14ac:dyDescent="0.3">
      <c r="A50" s="24" t="s">
        <v>96</v>
      </c>
      <c r="B50" s="25" t="s">
        <v>97</v>
      </c>
      <c r="C50" s="23">
        <f>+'[1]bevételek önk'!C50+'[1]bevételek óvoda'!C50</f>
        <v>0</v>
      </c>
      <c r="D50" s="23">
        <f>+'[1]bevételek önk'!D50+'[1]bevételek óvoda'!D50</f>
        <v>0</v>
      </c>
      <c r="E50" s="23">
        <f>+'[1]bevételek önk'!E50+'[1]bevételek óvoda'!E50</f>
        <v>0</v>
      </c>
      <c r="F50" s="23">
        <f>+'[1]bevételek önk'!F50+'[1]bevételek óvoda'!F50</f>
        <v>0</v>
      </c>
      <c r="G50" s="23">
        <f>+'[1]bevételek önk'!G50+'[1]bevételek óvoda'!G50</f>
        <v>0</v>
      </c>
      <c r="H50" s="23">
        <f>+'[1]bevételek önk'!H50+'[1]bevételek óvoda'!H50</f>
        <v>0</v>
      </c>
      <c r="I50" s="23">
        <f>+'[1]bevételek önk'!I50+'[1]bevételek óvoda'!I50</f>
        <v>0</v>
      </c>
      <c r="J50" s="23">
        <f>+'[1]bevételek önk'!J50+'[1]bevételek óvoda'!J50</f>
        <v>0</v>
      </c>
      <c r="K50" s="23">
        <f>+'[1]bevételek önk'!K50+'[1]bevételek óvoda'!K50</f>
        <v>0</v>
      </c>
      <c r="L50" s="23">
        <f t="shared" si="0"/>
        <v>0</v>
      </c>
      <c r="M50" s="23">
        <f t="shared" si="0"/>
        <v>0</v>
      </c>
      <c r="N50" s="23">
        <f t="shared" si="0"/>
        <v>0</v>
      </c>
    </row>
    <row r="51" spans="1:14" ht="15" customHeight="1" x14ac:dyDescent="0.3">
      <c r="A51" s="28" t="s">
        <v>98</v>
      </c>
      <c r="B51" s="29"/>
      <c r="C51" s="30">
        <f>+'[1]bevételek önk'!C51+'[1]bevételek óvoda'!C51</f>
        <v>131426440</v>
      </c>
      <c r="D51" s="30">
        <f>+'[1]bevételek önk'!D51+'[1]bevételek óvoda'!D51</f>
        <v>131471701</v>
      </c>
      <c r="E51" s="30">
        <f>+'[1]bevételek önk'!E51+'[1]bevételek óvoda'!E51</f>
        <v>138972466</v>
      </c>
      <c r="F51" s="30">
        <f>+'[1]bevételek önk'!F51+'[1]bevételek óvoda'!F51</f>
        <v>0</v>
      </c>
      <c r="G51" s="30">
        <f>+'[1]bevételek önk'!G51+'[1]bevételek óvoda'!G51</f>
        <v>0</v>
      </c>
      <c r="H51" s="30">
        <f>+'[1]bevételek önk'!H51+'[1]bevételek óvoda'!H51</f>
        <v>0</v>
      </c>
      <c r="I51" s="30">
        <f>+'[1]bevételek önk'!I51+'[1]bevételek óvoda'!I51</f>
        <v>0</v>
      </c>
      <c r="J51" s="30">
        <f>+'[1]bevételek önk'!J51+'[1]bevételek óvoda'!J51</f>
        <v>0</v>
      </c>
      <c r="K51" s="30">
        <f>+'[1]bevételek önk'!K51+'[1]bevételek óvoda'!K51</f>
        <v>0</v>
      </c>
      <c r="L51" s="30">
        <f t="shared" si="0"/>
        <v>131426440</v>
      </c>
      <c r="M51" s="30">
        <f t="shared" si="0"/>
        <v>131471701</v>
      </c>
      <c r="N51" s="30">
        <f t="shared" si="0"/>
        <v>138972466</v>
      </c>
    </row>
    <row r="52" spans="1:14" ht="15" customHeight="1" x14ac:dyDescent="0.3">
      <c r="A52" s="20" t="s">
        <v>99</v>
      </c>
      <c r="B52" s="18" t="s">
        <v>100</v>
      </c>
      <c r="C52" s="19">
        <f>+'[1]bevételek önk'!C52+'[1]bevételek óvoda'!C52</f>
        <v>0</v>
      </c>
      <c r="D52" s="19">
        <f>+'[1]bevételek önk'!D52+'[1]bevételek óvoda'!D52</f>
        <v>0</v>
      </c>
      <c r="E52" s="19">
        <f>+'[1]bevételek önk'!E52+'[1]bevételek óvoda'!E52</f>
        <v>0</v>
      </c>
      <c r="F52" s="19">
        <f>+'[1]bevételek önk'!F52+'[1]bevételek óvoda'!F52</f>
        <v>0</v>
      </c>
      <c r="G52" s="19">
        <f>+'[1]bevételek önk'!G52+'[1]bevételek óvoda'!G52</f>
        <v>0</v>
      </c>
      <c r="H52" s="19">
        <f>+'[1]bevételek önk'!H52+'[1]bevételek óvoda'!H52</f>
        <v>0</v>
      </c>
      <c r="I52" s="19">
        <f>+'[1]bevételek önk'!I52+'[1]bevételek óvoda'!I52</f>
        <v>0</v>
      </c>
      <c r="J52" s="19">
        <f>+'[1]bevételek önk'!J52+'[1]bevételek óvoda'!J52</f>
        <v>0</v>
      </c>
      <c r="K52" s="19">
        <f>+'[1]bevételek önk'!K52+'[1]bevételek óvoda'!K52</f>
        <v>0</v>
      </c>
      <c r="L52" s="19">
        <f t="shared" si="0"/>
        <v>0</v>
      </c>
      <c r="M52" s="19">
        <f t="shared" si="0"/>
        <v>0</v>
      </c>
      <c r="N52" s="19">
        <f t="shared" si="0"/>
        <v>0</v>
      </c>
    </row>
    <row r="53" spans="1:14" ht="15" customHeight="1" x14ac:dyDescent="0.3">
      <c r="A53" s="20" t="s">
        <v>101</v>
      </c>
      <c r="B53" s="18" t="s">
        <v>102</v>
      </c>
      <c r="C53" s="19">
        <f>+'[1]bevételek önk'!C53+'[1]bevételek óvoda'!C53</f>
        <v>0</v>
      </c>
      <c r="D53" s="19">
        <f>+'[1]bevételek önk'!D53+'[1]bevételek óvoda'!D53</f>
        <v>0</v>
      </c>
      <c r="E53" s="19">
        <f>+'[1]bevételek önk'!E53+'[1]bevételek óvoda'!E53</f>
        <v>0</v>
      </c>
      <c r="F53" s="19">
        <f>+'[1]bevételek önk'!F53+'[1]bevételek óvoda'!F53</f>
        <v>0</v>
      </c>
      <c r="G53" s="19">
        <f>+'[1]bevételek önk'!G53+'[1]bevételek óvoda'!G53</f>
        <v>0</v>
      </c>
      <c r="H53" s="19">
        <f>+'[1]bevételek önk'!H53+'[1]bevételek óvoda'!H53</f>
        <v>0</v>
      </c>
      <c r="I53" s="19">
        <f>+'[1]bevételek önk'!I53+'[1]bevételek óvoda'!I53</f>
        <v>0</v>
      </c>
      <c r="J53" s="19">
        <f>+'[1]bevételek önk'!J53+'[1]bevételek óvoda'!J53</f>
        <v>0</v>
      </c>
      <c r="K53" s="19">
        <f>+'[1]bevételek önk'!K53+'[1]bevételek óvoda'!K53</f>
        <v>0</v>
      </c>
      <c r="L53" s="19">
        <f t="shared" si="0"/>
        <v>0</v>
      </c>
      <c r="M53" s="19">
        <f t="shared" si="0"/>
        <v>0</v>
      </c>
      <c r="N53" s="19">
        <f t="shared" si="0"/>
        <v>0</v>
      </c>
    </row>
    <row r="54" spans="1:14" ht="15" customHeight="1" x14ac:dyDescent="0.3">
      <c r="A54" s="20" t="s">
        <v>103</v>
      </c>
      <c r="B54" s="18" t="s">
        <v>104</v>
      </c>
      <c r="C54" s="19">
        <f>+'[1]bevételek önk'!C54+'[1]bevételek óvoda'!C54</f>
        <v>0</v>
      </c>
      <c r="D54" s="19">
        <f>+'[1]bevételek önk'!D54+'[1]bevételek óvoda'!D54</f>
        <v>0</v>
      </c>
      <c r="E54" s="19">
        <f>+'[1]bevételek önk'!E54+'[1]bevételek óvoda'!E54</f>
        <v>0</v>
      </c>
      <c r="F54" s="19">
        <f>+'[1]bevételek önk'!F54+'[1]bevételek óvoda'!F54</f>
        <v>0</v>
      </c>
      <c r="G54" s="19">
        <f>+'[1]bevételek önk'!G54+'[1]bevételek óvoda'!G54</f>
        <v>0</v>
      </c>
      <c r="H54" s="19">
        <f>+'[1]bevételek önk'!H54+'[1]bevételek óvoda'!H54</f>
        <v>0</v>
      </c>
      <c r="I54" s="19">
        <f>+'[1]bevételek önk'!I54+'[1]bevételek óvoda'!I54</f>
        <v>0</v>
      </c>
      <c r="J54" s="19">
        <f>+'[1]bevételek önk'!J54+'[1]bevételek óvoda'!J54</f>
        <v>0</v>
      </c>
      <c r="K54" s="19">
        <f>+'[1]bevételek önk'!K54+'[1]bevételek óvoda'!K54</f>
        <v>0</v>
      </c>
      <c r="L54" s="19">
        <f t="shared" si="0"/>
        <v>0</v>
      </c>
      <c r="M54" s="19">
        <f t="shared" si="0"/>
        <v>0</v>
      </c>
      <c r="N54" s="19">
        <f t="shared" si="0"/>
        <v>0</v>
      </c>
    </row>
    <row r="55" spans="1:14" ht="15" customHeight="1" x14ac:dyDescent="0.3">
      <c r="A55" s="20" t="s">
        <v>105</v>
      </c>
      <c r="B55" s="18" t="s">
        <v>106</v>
      </c>
      <c r="C55" s="19">
        <f>+'[1]bevételek önk'!C55+'[1]bevételek óvoda'!C55</f>
        <v>0</v>
      </c>
      <c r="D55" s="19">
        <f>+'[1]bevételek önk'!D55+'[1]bevételek óvoda'!D55</f>
        <v>0</v>
      </c>
      <c r="E55" s="19">
        <f>+'[1]bevételek önk'!E55+'[1]bevételek óvoda'!E55</f>
        <v>0</v>
      </c>
      <c r="F55" s="19">
        <f>+'[1]bevételek önk'!F55+'[1]bevételek óvoda'!F55</f>
        <v>0</v>
      </c>
      <c r="G55" s="19">
        <f>+'[1]bevételek önk'!G55+'[1]bevételek óvoda'!G55</f>
        <v>0</v>
      </c>
      <c r="H55" s="19">
        <f>+'[1]bevételek önk'!H55+'[1]bevételek óvoda'!H55</f>
        <v>0</v>
      </c>
      <c r="I55" s="19">
        <f>+'[1]bevételek önk'!I55+'[1]bevételek óvoda'!I55</f>
        <v>0</v>
      </c>
      <c r="J55" s="19">
        <f>+'[1]bevételek önk'!J55+'[1]bevételek óvoda'!J55</f>
        <v>0</v>
      </c>
      <c r="K55" s="19">
        <f>+'[1]bevételek önk'!K55+'[1]bevételek óvoda'!K55</f>
        <v>0</v>
      </c>
      <c r="L55" s="19">
        <f t="shared" si="0"/>
        <v>0</v>
      </c>
      <c r="M55" s="19">
        <f t="shared" si="0"/>
        <v>0</v>
      </c>
      <c r="N55" s="19">
        <f t="shared" si="0"/>
        <v>0</v>
      </c>
    </row>
    <row r="56" spans="1:14" ht="15" customHeight="1" x14ac:dyDescent="0.3">
      <c r="A56" s="20" t="s">
        <v>107</v>
      </c>
      <c r="B56" s="18" t="s">
        <v>108</v>
      </c>
      <c r="C56" s="19">
        <f>+'[1]bevételek önk'!C56+'[1]bevételek óvoda'!C56</f>
        <v>28391707</v>
      </c>
      <c r="D56" s="19">
        <f>+'[1]bevételek önk'!D56+'[1]bevételek óvoda'!D56</f>
        <v>106307132</v>
      </c>
      <c r="E56" s="19">
        <f>+'[1]bevételek önk'!E56+'[1]bevételek óvoda'!E56</f>
        <v>91421741</v>
      </c>
      <c r="F56" s="19">
        <f>+'[1]bevételek önk'!F56+'[1]bevételek óvoda'!F56</f>
        <v>0</v>
      </c>
      <c r="G56" s="19">
        <f>+'[1]bevételek önk'!G56+'[1]bevételek óvoda'!G56</f>
        <v>0</v>
      </c>
      <c r="H56" s="19">
        <f>+'[1]bevételek önk'!H56+'[1]bevételek óvoda'!H56</f>
        <v>0</v>
      </c>
      <c r="I56" s="19">
        <f>+'[1]bevételek önk'!I56+'[1]bevételek óvoda'!I56</f>
        <v>0</v>
      </c>
      <c r="J56" s="19">
        <f>+'[1]bevételek önk'!J56+'[1]bevételek óvoda'!J56</f>
        <v>0</v>
      </c>
      <c r="K56" s="19">
        <f>+'[1]bevételek önk'!K56+'[1]bevételek óvoda'!K56</f>
        <v>0</v>
      </c>
      <c r="L56" s="19">
        <f t="shared" si="0"/>
        <v>28391707</v>
      </c>
      <c r="M56" s="19">
        <f t="shared" si="0"/>
        <v>106307132</v>
      </c>
      <c r="N56" s="19">
        <f t="shared" si="0"/>
        <v>91421741</v>
      </c>
    </row>
    <row r="57" spans="1:14" ht="15" customHeight="1" x14ac:dyDescent="0.3">
      <c r="A57" s="24" t="s">
        <v>109</v>
      </c>
      <c r="B57" s="25" t="s">
        <v>110</v>
      </c>
      <c r="C57" s="23">
        <f>+'[1]bevételek önk'!C57+'[1]bevételek óvoda'!C57</f>
        <v>28391707</v>
      </c>
      <c r="D57" s="23">
        <f>+'[1]bevételek önk'!D57+'[1]bevételek óvoda'!D57</f>
        <v>106307132</v>
      </c>
      <c r="E57" s="23">
        <f>+'[1]bevételek önk'!E57+'[1]bevételek óvoda'!E57</f>
        <v>91421741</v>
      </c>
      <c r="F57" s="23">
        <f>+'[1]bevételek önk'!F57+'[1]bevételek óvoda'!F57</f>
        <v>0</v>
      </c>
      <c r="G57" s="23">
        <f>+'[1]bevételek önk'!G57+'[1]bevételek óvoda'!G57</f>
        <v>0</v>
      </c>
      <c r="H57" s="23">
        <f>+'[1]bevételek önk'!H57+'[1]bevételek óvoda'!H57</f>
        <v>0</v>
      </c>
      <c r="I57" s="23">
        <f>+'[1]bevételek önk'!I57+'[1]bevételek óvoda'!I57</f>
        <v>0</v>
      </c>
      <c r="J57" s="23">
        <f>+'[1]bevételek önk'!J57+'[1]bevételek óvoda'!J57</f>
        <v>0</v>
      </c>
      <c r="K57" s="23">
        <f>+'[1]bevételek önk'!K57+'[1]bevételek óvoda'!K57</f>
        <v>0</v>
      </c>
      <c r="L57" s="23">
        <f t="shared" si="0"/>
        <v>28391707</v>
      </c>
      <c r="M57" s="23">
        <f t="shared" si="0"/>
        <v>106307132</v>
      </c>
      <c r="N57" s="23">
        <f t="shared" si="0"/>
        <v>91421741</v>
      </c>
    </row>
    <row r="58" spans="1:14" ht="15" customHeight="1" x14ac:dyDescent="0.3">
      <c r="A58" s="26" t="s">
        <v>111</v>
      </c>
      <c r="B58" s="18" t="s">
        <v>112</v>
      </c>
      <c r="C58" s="19">
        <f>+'[1]bevételek önk'!C58+'[1]bevételek óvoda'!C58</f>
        <v>0</v>
      </c>
      <c r="D58" s="19">
        <f>+'[1]bevételek önk'!D58+'[1]bevételek óvoda'!D58</f>
        <v>0</v>
      </c>
      <c r="E58" s="19">
        <f>+'[1]bevételek önk'!E58+'[1]bevételek óvoda'!E58</f>
        <v>0</v>
      </c>
      <c r="F58" s="19">
        <f>+'[1]bevételek önk'!F58+'[1]bevételek óvoda'!F58</f>
        <v>0</v>
      </c>
      <c r="G58" s="19">
        <f>+'[1]bevételek önk'!G58+'[1]bevételek óvoda'!G58</f>
        <v>0</v>
      </c>
      <c r="H58" s="19">
        <f>+'[1]bevételek önk'!H58+'[1]bevételek óvoda'!H58</f>
        <v>0</v>
      </c>
      <c r="I58" s="19">
        <f>+'[1]bevételek önk'!I58+'[1]bevételek óvoda'!I58</f>
        <v>0</v>
      </c>
      <c r="J58" s="19">
        <f>+'[1]bevételek önk'!J58+'[1]bevételek óvoda'!J58</f>
        <v>0</v>
      </c>
      <c r="K58" s="19">
        <f>+'[1]bevételek önk'!K58+'[1]bevételek óvoda'!K58</f>
        <v>0</v>
      </c>
      <c r="L58" s="19">
        <f t="shared" si="0"/>
        <v>0</v>
      </c>
      <c r="M58" s="19">
        <f t="shared" si="0"/>
        <v>0</v>
      </c>
      <c r="N58" s="19">
        <f t="shared" si="0"/>
        <v>0</v>
      </c>
    </row>
    <row r="59" spans="1:14" ht="15" customHeight="1" x14ac:dyDescent="0.3">
      <c r="A59" s="26" t="s">
        <v>113</v>
      </c>
      <c r="B59" s="18" t="s">
        <v>114</v>
      </c>
      <c r="C59" s="19">
        <f>+'[1]bevételek önk'!C59+'[1]bevételek óvoda'!C59</f>
        <v>3800000</v>
      </c>
      <c r="D59" s="19">
        <f>+'[1]bevételek önk'!D59+'[1]bevételek óvoda'!D59</f>
        <v>3800000</v>
      </c>
      <c r="E59" s="19">
        <f>+'[1]bevételek önk'!E59+'[1]bevételek óvoda'!E59</f>
        <v>6023622</v>
      </c>
      <c r="F59" s="19">
        <f>+'[1]bevételek önk'!F59+'[1]bevételek óvoda'!F59</f>
        <v>0</v>
      </c>
      <c r="G59" s="19">
        <f>+'[1]bevételek önk'!G59+'[1]bevételek óvoda'!G59</f>
        <v>0</v>
      </c>
      <c r="H59" s="19">
        <f>+'[1]bevételek önk'!H59+'[1]bevételek óvoda'!H59</f>
        <v>0</v>
      </c>
      <c r="I59" s="19">
        <f>+'[1]bevételek önk'!I59+'[1]bevételek óvoda'!I59</f>
        <v>0</v>
      </c>
      <c r="J59" s="19">
        <f>+'[1]bevételek önk'!J59+'[1]bevételek óvoda'!J59</f>
        <v>0</v>
      </c>
      <c r="K59" s="19">
        <f>+'[1]bevételek önk'!K59+'[1]bevételek óvoda'!K59</f>
        <v>0</v>
      </c>
      <c r="L59" s="19">
        <f t="shared" si="0"/>
        <v>3800000</v>
      </c>
      <c r="M59" s="19">
        <f t="shared" si="0"/>
        <v>3800000</v>
      </c>
      <c r="N59" s="19">
        <f t="shared" si="0"/>
        <v>6023622</v>
      </c>
    </row>
    <row r="60" spans="1:14" ht="15" customHeight="1" x14ac:dyDescent="0.3">
      <c r="A60" s="26" t="s">
        <v>115</v>
      </c>
      <c r="B60" s="18" t="s">
        <v>116</v>
      </c>
      <c r="C60" s="19">
        <f>+'[1]bevételek önk'!C60+'[1]bevételek óvoda'!C60</f>
        <v>0</v>
      </c>
      <c r="D60" s="19">
        <f>+'[1]bevételek önk'!D60+'[1]bevételek óvoda'!D60</f>
        <v>0</v>
      </c>
      <c r="E60" s="19">
        <f>+'[1]bevételek önk'!E60+'[1]bevételek óvoda'!E60</f>
        <v>60000</v>
      </c>
      <c r="F60" s="19">
        <f>+'[1]bevételek önk'!F60+'[1]bevételek óvoda'!F60</f>
        <v>0</v>
      </c>
      <c r="G60" s="19">
        <f>+'[1]bevételek önk'!G60+'[1]bevételek óvoda'!G60</f>
        <v>0</v>
      </c>
      <c r="H60" s="19">
        <f>+'[1]bevételek önk'!H60+'[1]bevételek óvoda'!H60</f>
        <v>0</v>
      </c>
      <c r="I60" s="19">
        <f>+'[1]bevételek önk'!I60+'[1]bevételek óvoda'!I60</f>
        <v>0</v>
      </c>
      <c r="J60" s="19">
        <f>+'[1]bevételek önk'!J60+'[1]bevételek óvoda'!J60</f>
        <v>0</v>
      </c>
      <c r="K60" s="19">
        <f>+'[1]bevételek önk'!K60+'[1]bevételek óvoda'!K60</f>
        <v>0</v>
      </c>
      <c r="L60" s="19">
        <f t="shared" si="0"/>
        <v>0</v>
      </c>
      <c r="M60" s="19">
        <f t="shared" si="0"/>
        <v>0</v>
      </c>
      <c r="N60" s="19">
        <f t="shared" si="0"/>
        <v>60000</v>
      </c>
    </row>
    <row r="61" spans="1:14" ht="15" customHeight="1" x14ac:dyDescent="0.3">
      <c r="A61" s="26" t="s">
        <v>117</v>
      </c>
      <c r="B61" s="18" t="s">
        <v>118</v>
      </c>
      <c r="C61" s="19">
        <f>+'[1]bevételek önk'!C61+'[1]bevételek óvoda'!C61</f>
        <v>0</v>
      </c>
      <c r="D61" s="19">
        <f>+'[1]bevételek önk'!D61+'[1]bevételek óvoda'!D61</f>
        <v>0</v>
      </c>
      <c r="E61" s="19">
        <f>+'[1]bevételek önk'!E61+'[1]bevételek óvoda'!E61</f>
        <v>0</v>
      </c>
      <c r="F61" s="19">
        <f>+'[1]bevételek önk'!F61+'[1]bevételek óvoda'!F61</f>
        <v>0</v>
      </c>
      <c r="G61" s="19">
        <f>+'[1]bevételek önk'!G61+'[1]bevételek óvoda'!G61</f>
        <v>0</v>
      </c>
      <c r="H61" s="19">
        <f>+'[1]bevételek önk'!H61+'[1]bevételek óvoda'!H61</f>
        <v>0</v>
      </c>
      <c r="I61" s="19">
        <f>+'[1]bevételek önk'!I61+'[1]bevételek óvoda'!I61</f>
        <v>0</v>
      </c>
      <c r="J61" s="19">
        <f>+'[1]bevételek önk'!J61+'[1]bevételek óvoda'!J61</f>
        <v>0</v>
      </c>
      <c r="K61" s="19">
        <f>+'[1]bevételek önk'!K61+'[1]bevételek óvoda'!K61</f>
        <v>0</v>
      </c>
      <c r="L61" s="19">
        <f t="shared" si="0"/>
        <v>0</v>
      </c>
      <c r="M61" s="19">
        <f t="shared" si="0"/>
        <v>0</v>
      </c>
      <c r="N61" s="19">
        <f t="shared" si="0"/>
        <v>0</v>
      </c>
    </row>
    <row r="62" spans="1:14" ht="15" customHeight="1" x14ac:dyDescent="0.3">
      <c r="A62" s="26" t="s">
        <v>119</v>
      </c>
      <c r="B62" s="18" t="s">
        <v>120</v>
      </c>
      <c r="C62" s="19">
        <f>+'[1]bevételek önk'!C62+'[1]bevételek óvoda'!C62</f>
        <v>0</v>
      </c>
      <c r="D62" s="19">
        <f>+'[1]bevételek önk'!D62+'[1]bevételek óvoda'!D62</f>
        <v>0</v>
      </c>
      <c r="E62" s="19">
        <f>+'[1]bevételek önk'!E62+'[1]bevételek óvoda'!E62</f>
        <v>0</v>
      </c>
      <c r="F62" s="19">
        <f>+'[1]bevételek önk'!F62+'[1]bevételek óvoda'!F62</f>
        <v>0</v>
      </c>
      <c r="G62" s="19">
        <f>+'[1]bevételek önk'!G62+'[1]bevételek óvoda'!G62</f>
        <v>0</v>
      </c>
      <c r="H62" s="19">
        <f>+'[1]bevételek önk'!H62+'[1]bevételek óvoda'!H62</f>
        <v>0</v>
      </c>
      <c r="I62" s="19">
        <f>+'[1]bevételek önk'!I62+'[1]bevételek óvoda'!I62</f>
        <v>0</v>
      </c>
      <c r="J62" s="19">
        <f>+'[1]bevételek önk'!J62+'[1]bevételek óvoda'!J62</f>
        <v>0</v>
      </c>
      <c r="K62" s="19">
        <f>+'[1]bevételek önk'!K62+'[1]bevételek óvoda'!K62</f>
        <v>0</v>
      </c>
      <c r="L62" s="19">
        <f t="shared" si="0"/>
        <v>0</v>
      </c>
      <c r="M62" s="19">
        <f t="shared" si="0"/>
        <v>0</v>
      </c>
      <c r="N62" s="19">
        <f t="shared" si="0"/>
        <v>0</v>
      </c>
    </row>
    <row r="63" spans="1:14" ht="15" customHeight="1" x14ac:dyDescent="0.3">
      <c r="A63" s="24" t="s">
        <v>121</v>
      </c>
      <c r="B63" s="25" t="s">
        <v>122</v>
      </c>
      <c r="C63" s="23">
        <f>+'[1]bevételek önk'!C63+'[1]bevételek óvoda'!C63</f>
        <v>3800000</v>
      </c>
      <c r="D63" s="23">
        <f>+'[1]bevételek önk'!D63+'[1]bevételek óvoda'!D63</f>
        <v>3800000</v>
      </c>
      <c r="E63" s="23">
        <f>+'[1]bevételek önk'!E63+'[1]bevételek óvoda'!E63</f>
        <v>6083622</v>
      </c>
      <c r="F63" s="23">
        <f>+'[1]bevételek önk'!F63+'[1]bevételek óvoda'!F63</f>
        <v>0</v>
      </c>
      <c r="G63" s="23">
        <f>+'[1]bevételek önk'!G63+'[1]bevételek óvoda'!G63</f>
        <v>0</v>
      </c>
      <c r="H63" s="23">
        <f>+'[1]bevételek önk'!H63+'[1]bevételek óvoda'!H63</f>
        <v>0</v>
      </c>
      <c r="I63" s="23">
        <f>+'[1]bevételek önk'!I63+'[1]bevételek óvoda'!I63</f>
        <v>0</v>
      </c>
      <c r="J63" s="23">
        <f>+'[1]bevételek önk'!J63+'[1]bevételek óvoda'!J63</f>
        <v>0</v>
      </c>
      <c r="K63" s="23">
        <f>+'[1]bevételek önk'!K63+'[1]bevételek óvoda'!K63</f>
        <v>0</v>
      </c>
      <c r="L63" s="23">
        <f t="shared" si="0"/>
        <v>3800000</v>
      </c>
      <c r="M63" s="23">
        <f t="shared" si="0"/>
        <v>3800000</v>
      </c>
      <c r="N63" s="23">
        <f t="shared" si="0"/>
        <v>6083622</v>
      </c>
    </row>
    <row r="64" spans="1:14" ht="15" customHeight="1" x14ac:dyDescent="0.3">
      <c r="A64" s="26" t="s">
        <v>123</v>
      </c>
      <c r="B64" s="18" t="s">
        <v>124</v>
      </c>
      <c r="C64" s="19">
        <f>+'[1]bevételek önk'!C64+'[1]bevételek óvoda'!C64</f>
        <v>0</v>
      </c>
      <c r="D64" s="19">
        <f>+'[1]bevételek önk'!D64+'[1]bevételek óvoda'!D64</f>
        <v>0</v>
      </c>
      <c r="E64" s="19">
        <f>+'[1]bevételek önk'!E64+'[1]bevételek óvoda'!E64</f>
        <v>0</v>
      </c>
      <c r="F64" s="19">
        <f>+'[1]bevételek önk'!F64+'[1]bevételek óvoda'!F64</f>
        <v>0</v>
      </c>
      <c r="G64" s="19">
        <f>+'[1]bevételek önk'!G64+'[1]bevételek óvoda'!G64</f>
        <v>0</v>
      </c>
      <c r="H64" s="19">
        <f>+'[1]bevételek önk'!H64+'[1]bevételek óvoda'!H64</f>
        <v>0</v>
      </c>
      <c r="I64" s="19">
        <f>+'[1]bevételek önk'!I64+'[1]bevételek óvoda'!I64</f>
        <v>0</v>
      </c>
      <c r="J64" s="19">
        <f>+'[1]bevételek önk'!J64+'[1]bevételek óvoda'!J64</f>
        <v>0</v>
      </c>
      <c r="K64" s="19">
        <f>+'[1]bevételek önk'!K64+'[1]bevételek óvoda'!K64</f>
        <v>0</v>
      </c>
      <c r="L64" s="19">
        <f t="shared" si="0"/>
        <v>0</v>
      </c>
      <c r="M64" s="19">
        <f t="shared" si="0"/>
        <v>0</v>
      </c>
      <c r="N64" s="19">
        <f t="shared" si="0"/>
        <v>0</v>
      </c>
    </row>
    <row r="65" spans="1:14" ht="15" customHeight="1" x14ac:dyDescent="0.3">
      <c r="A65" s="20" t="s">
        <v>125</v>
      </c>
      <c r="B65" s="18" t="s">
        <v>126</v>
      </c>
      <c r="C65" s="19">
        <f>+'[1]bevételek önk'!C65+'[1]bevételek óvoda'!C65</f>
        <v>0</v>
      </c>
      <c r="D65" s="19">
        <f>+'[1]bevételek önk'!D65+'[1]bevételek óvoda'!D65</f>
        <v>0</v>
      </c>
      <c r="E65" s="19">
        <f>+'[1]bevételek önk'!E65+'[1]bevételek óvoda'!E65</f>
        <v>0</v>
      </c>
      <c r="F65" s="19">
        <f>+'[1]bevételek önk'!F65+'[1]bevételek óvoda'!F65</f>
        <v>0</v>
      </c>
      <c r="G65" s="19">
        <f>+'[1]bevételek önk'!G65+'[1]bevételek óvoda'!G65</f>
        <v>0</v>
      </c>
      <c r="H65" s="19">
        <f>+'[1]bevételek önk'!H65+'[1]bevételek óvoda'!H65</f>
        <v>0</v>
      </c>
      <c r="I65" s="19">
        <f>+'[1]bevételek önk'!I65+'[1]bevételek óvoda'!I65</f>
        <v>0</v>
      </c>
      <c r="J65" s="19">
        <f>+'[1]bevételek önk'!J65+'[1]bevételek óvoda'!J65</f>
        <v>0</v>
      </c>
      <c r="K65" s="19">
        <f>+'[1]bevételek önk'!K65+'[1]bevételek óvoda'!K65</f>
        <v>0</v>
      </c>
      <c r="L65" s="19">
        <f t="shared" si="0"/>
        <v>0</v>
      </c>
      <c r="M65" s="19">
        <f t="shared" si="0"/>
        <v>0</v>
      </c>
      <c r="N65" s="19">
        <f t="shared" si="0"/>
        <v>0</v>
      </c>
    </row>
    <row r="66" spans="1:14" ht="15" customHeight="1" x14ac:dyDescent="0.3">
      <c r="A66" s="26" t="s">
        <v>127</v>
      </c>
      <c r="B66" s="18" t="s">
        <v>128</v>
      </c>
      <c r="C66" s="19">
        <f>+'[1]bevételek önk'!C66+'[1]bevételek óvoda'!C66</f>
        <v>0</v>
      </c>
      <c r="D66" s="19">
        <f>+'[1]bevételek önk'!D66+'[1]bevételek óvoda'!D66</f>
        <v>1000000</v>
      </c>
      <c r="E66" s="19">
        <f>+'[1]bevételek önk'!E66+'[1]bevételek óvoda'!E66</f>
        <v>1000000</v>
      </c>
      <c r="F66" s="19">
        <f>+'[1]bevételek önk'!F66+'[1]bevételek óvoda'!F66</f>
        <v>0</v>
      </c>
      <c r="G66" s="19">
        <f>+'[1]bevételek önk'!G66+'[1]bevételek óvoda'!G66</f>
        <v>0</v>
      </c>
      <c r="H66" s="19">
        <f>+'[1]bevételek önk'!H66+'[1]bevételek óvoda'!H66</f>
        <v>0</v>
      </c>
      <c r="I66" s="19">
        <f>+'[1]bevételek önk'!I66+'[1]bevételek óvoda'!I66</f>
        <v>0</v>
      </c>
      <c r="J66" s="19">
        <f>+'[1]bevételek önk'!J66+'[1]bevételek óvoda'!J66</f>
        <v>0</v>
      </c>
      <c r="K66" s="19">
        <f>+'[1]bevételek önk'!K66+'[1]bevételek óvoda'!K66</f>
        <v>0</v>
      </c>
      <c r="L66" s="19">
        <f t="shared" si="0"/>
        <v>0</v>
      </c>
      <c r="M66" s="19">
        <f t="shared" si="0"/>
        <v>1000000</v>
      </c>
      <c r="N66" s="19">
        <f t="shared" si="0"/>
        <v>1000000</v>
      </c>
    </row>
    <row r="67" spans="1:14" ht="15" customHeight="1" x14ac:dyDescent="0.3">
      <c r="A67" s="24" t="s">
        <v>129</v>
      </c>
      <c r="B67" s="25" t="s">
        <v>130</v>
      </c>
      <c r="C67" s="23">
        <f>+'[1]bevételek önk'!C67+'[1]bevételek óvoda'!C67</f>
        <v>0</v>
      </c>
      <c r="D67" s="23">
        <f>+'[1]bevételek önk'!D67+'[1]bevételek óvoda'!D67</f>
        <v>1000000</v>
      </c>
      <c r="E67" s="23">
        <f>+'[1]bevételek önk'!E67+'[1]bevételek óvoda'!E67</f>
        <v>1000000</v>
      </c>
      <c r="F67" s="23">
        <f>+'[1]bevételek önk'!F67+'[1]bevételek óvoda'!F67</f>
        <v>0</v>
      </c>
      <c r="G67" s="23">
        <f>+'[1]bevételek önk'!G67+'[1]bevételek óvoda'!G67</f>
        <v>0</v>
      </c>
      <c r="H67" s="23">
        <f>+'[1]bevételek önk'!H67+'[1]bevételek óvoda'!H67</f>
        <v>0</v>
      </c>
      <c r="I67" s="23">
        <f>+'[1]bevételek önk'!I67+'[1]bevételek óvoda'!I67</f>
        <v>0</v>
      </c>
      <c r="J67" s="23">
        <f>+'[1]bevételek önk'!J67+'[1]bevételek óvoda'!J67</f>
        <v>0</v>
      </c>
      <c r="K67" s="23">
        <f>+'[1]bevételek önk'!K67+'[1]bevételek óvoda'!K67</f>
        <v>0</v>
      </c>
      <c r="L67" s="23">
        <f t="shared" si="0"/>
        <v>0</v>
      </c>
      <c r="M67" s="23">
        <f t="shared" si="0"/>
        <v>1000000</v>
      </c>
      <c r="N67" s="23">
        <f t="shared" si="0"/>
        <v>1000000</v>
      </c>
    </row>
    <row r="68" spans="1:14" ht="15" customHeight="1" x14ac:dyDescent="0.3">
      <c r="A68" s="28" t="s">
        <v>131</v>
      </c>
      <c r="B68" s="29"/>
      <c r="C68" s="30">
        <f>+'[1]bevételek önk'!C68+'[1]bevételek óvoda'!C68</f>
        <v>32191707</v>
      </c>
      <c r="D68" s="30">
        <f>+'[1]bevételek önk'!D68+'[1]bevételek óvoda'!D68</f>
        <v>111107132</v>
      </c>
      <c r="E68" s="30">
        <f>+'[1]bevételek önk'!E68+'[1]bevételek óvoda'!E68</f>
        <v>98505363</v>
      </c>
      <c r="F68" s="30">
        <f>+'[1]bevételek önk'!F68+'[1]bevételek óvoda'!F68</f>
        <v>0</v>
      </c>
      <c r="G68" s="30">
        <f>+'[1]bevételek önk'!G68+'[1]bevételek óvoda'!G68</f>
        <v>0</v>
      </c>
      <c r="H68" s="30">
        <f>+'[1]bevételek önk'!H68+'[1]bevételek óvoda'!H68</f>
        <v>0</v>
      </c>
      <c r="I68" s="30">
        <f>+'[1]bevételek önk'!I68+'[1]bevételek óvoda'!I68</f>
        <v>0</v>
      </c>
      <c r="J68" s="30">
        <f>+'[1]bevételek önk'!J68+'[1]bevételek óvoda'!J68</f>
        <v>0</v>
      </c>
      <c r="K68" s="30">
        <f>+'[1]bevételek önk'!K68+'[1]bevételek óvoda'!K68</f>
        <v>0</v>
      </c>
      <c r="L68" s="30">
        <f t="shared" si="0"/>
        <v>32191707</v>
      </c>
      <c r="M68" s="30">
        <f t="shared" si="0"/>
        <v>111107132</v>
      </c>
      <c r="N68" s="30">
        <f t="shared" si="0"/>
        <v>98505363</v>
      </c>
    </row>
    <row r="69" spans="1:14" ht="15.6" x14ac:dyDescent="0.3">
      <c r="A69" s="31" t="s">
        <v>132</v>
      </c>
      <c r="B69" s="32" t="s">
        <v>133</v>
      </c>
      <c r="C69" s="33">
        <f>+'[1]bevételek önk'!C69+'[1]bevételek óvoda'!C69</f>
        <v>163618147</v>
      </c>
      <c r="D69" s="33">
        <f>+'[1]bevételek önk'!D69+'[1]bevételek óvoda'!D69</f>
        <v>242578833</v>
      </c>
      <c r="E69" s="33">
        <f>+'[1]bevételek önk'!E69+'[1]bevételek óvoda'!E69</f>
        <v>237477829</v>
      </c>
      <c r="F69" s="33">
        <f>+'[1]bevételek önk'!F69+'[1]bevételek óvoda'!F69</f>
        <v>0</v>
      </c>
      <c r="G69" s="33">
        <f>+'[1]bevételek önk'!G69+'[1]bevételek óvoda'!G69</f>
        <v>0</v>
      </c>
      <c r="H69" s="33">
        <f>+'[1]bevételek önk'!H69+'[1]bevételek óvoda'!H69</f>
        <v>0</v>
      </c>
      <c r="I69" s="33">
        <f>+'[1]bevételek önk'!I69+'[1]bevételek óvoda'!I69</f>
        <v>0</v>
      </c>
      <c r="J69" s="33">
        <f>+'[1]bevételek önk'!J69+'[1]bevételek óvoda'!J69</f>
        <v>0</v>
      </c>
      <c r="K69" s="33">
        <f>+'[1]bevételek önk'!K69+'[1]bevételek óvoda'!K69</f>
        <v>0</v>
      </c>
      <c r="L69" s="34">
        <f t="shared" si="0"/>
        <v>163618147</v>
      </c>
      <c r="M69" s="34">
        <f t="shared" si="0"/>
        <v>242578833</v>
      </c>
      <c r="N69" s="34">
        <f t="shared" si="0"/>
        <v>237477829</v>
      </c>
    </row>
    <row r="70" spans="1:14" ht="15.6" x14ac:dyDescent="0.3">
      <c r="A70" s="35" t="s">
        <v>134</v>
      </c>
      <c r="B70" s="36"/>
      <c r="C70" s="37">
        <f>+'[1]bevételek önk'!C70+'[1]bevételek óvoda'!C70</f>
        <v>3487170</v>
      </c>
      <c r="D70" s="37">
        <f>+'[1]bevételek önk'!D70+'[1]bevételek óvoda'!D70</f>
        <v>-62871048</v>
      </c>
      <c r="E70" s="37">
        <f>+'[1]bevételek önk'!E70+'[1]bevételek óvoda'!E70</f>
        <v>65219699</v>
      </c>
      <c r="F70" s="37">
        <f>+'[1]bevételek önk'!F70+'[1]bevételek óvoda'!F70</f>
        <v>0</v>
      </c>
      <c r="G70" s="37">
        <f>+'[1]bevételek önk'!G70+'[1]bevételek óvoda'!G70</f>
        <v>0</v>
      </c>
      <c r="H70" s="37">
        <f>+'[1]bevételek önk'!H70+'[1]bevételek óvoda'!H70</f>
        <v>0</v>
      </c>
      <c r="I70" s="37">
        <f>+'[1]bevételek önk'!I70+'[1]bevételek óvoda'!I70</f>
        <v>0</v>
      </c>
      <c r="J70" s="37">
        <f>+'[1]bevételek önk'!J70+'[1]bevételek óvoda'!J70</f>
        <v>0</v>
      </c>
      <c r="K70" s="37">
        <f>+'[1]bevételek önk'!K70+'[1]bevételek óvoda'!K70</f>
        <v>0</v>
      </c>
      <c r="L70" s="37">
        <f t="shared" si="0"/>
        <v>3487170</v>
      </c>
      <c r="M70" s="37">
        <f t="shared" si="0"/>
        <v>-62871048</v>
      </c>
      <c r="N70" s="37">
        <f t="shared" si="0"/>
        <v>65219699</v>
      </c>
    </row>
    <row r="71" spans="1:14" ht="15.6" x14ac:dyDescent="0.3">
      <c r="A71" s="35" t="s">
        <v>135</v>
      </c>
      <c r="B71" s="36"/>
      <c r="C71" s="37">
        <f>+'[1]bevételek önk'!C71+'[1]bevételek óvoda'!C71</f>
        <v>-41646012</v>
      </c>
      <c r="D71" s="37">
        <f>+'[1]bevételek önk'!D71+'[1]bevételek óvoda'!D71</f>
        <v>15725163</v>
      </c>
      <c r="E71" s="37">
        <f>+'[1]bevételek önk'!E71+'[1]bevételek óvoda'!E71</f>
        <v>16803145</v>
      </c>
      <c r="F71" s="37">
        <f>+'[1]bevételek önk'!F71+'[1]bevételek óvoda'!F71</f>
        <v>0</v>
      </c>
      <c r="G71" s="37">
        <f>+'[1]bevételek önk'!G71+'[1]bevételek óvoda'!G71</f>
        <v>0</v>
      </c>
      <c r="H71" s="37">
        <f>+'[1]bevételek önk'!H71+'[1]bevételek óvoda'!H71</f>
        <v>0</v>
      </c>
      <c r="I71" s="37">
        <f>+'[1]bevételek önk'!I71+'[1]bevételek óvoda'!I71</f>
        <v>0</v>
      </c>
      <c r="J71" s="37">
        <f>+'[1]bevételek önk'!J71+'[1]bevételek óvoda'!J71</f>
        <v>0</v>
      </c>
      <c r="K71" s="37">
        <f>+'[1]bevételek önk'!K71+'[1]bevételek óvoda'!K71</f>
        <v>0</v>
      </c>
      <c r="L71" s="37">
        <f t="shared" si="0"/>
        <v>-41646012</v>
      </c>
      <c r="M71" s="37">
        <f t="shared" si="0"/>
        <v>15725163</v>
      </c>
      <c r="N71" s="37">
        <f t="shared" si="0"/>
        <v>16803145</v>
      </c>
    </row>
    <row r="72" spans="1:14" x14ac:dyDescent="0.3">
      <c r="A72" s="38" t="s">
        <v>136</v>
      </c>
      <c r="B72" s="20" t="s">
        <v>137</v>
      </c>
      <c r="C72" s="19">
        <f>+'[1]bevételek önk'!C72+'[1]bevételek óvoda'!C72</f>
        <v>0</v>
      </c>
      <c r="D72" s="19">
        <f>+'[1]bevételek önk'!D72+'[1]bevételek óvoda'!D72</f>
        <v>0</v>
      </c>
      <c r="E72" s="19">
        <f>+'[1]bevételek önk'!E72+'[1]bevételek óvoda'!E72</f>
        <v>0</v>
      </c>
      <c r="F72" s="19">
        <f>+'[1]bevételek önk'!F72+'[1]bevételek óvoda'!F72</f>
        <v>0</v>
      </c>
      <c r="G72" s="19">
        <f>+'[1]bevételek önk'!G72+'[1]bevételek óvoda'!G72</f>
        <v>0</v>
      </c>
      <c r="H72" s="19">
        <f>+'[1]bevételek önk'!H72+'[1]bevételek óvoda'!H72</f>
        <v>0</v>
      </c>
      <c r="I72" s="19">
        <f>+'[1]bevételek önk'!I72+'[1]bevételek óvoda'!I72</f>
        <v>0</v>
      </c>
      <c r="J72" s="19">
        <f>+'[1]bevételek önk'!J72+'[1]bevételek óvoda'!J72</f>
        <v>0</v>
      </c>
      <c r="K72" s="19">
        <f>+'[1]bevételek önk'!K72+'[1]bevételek óvoda'!K72</f>
        <v>0</v>
      </c>
      <c r="L72" s="19">
        <f t="shared" si="0"/>
        <v>0</v>
      </c>
      <c r="M72" s="19">
        <f t="shared" si="0"/>
        <v>0</v>
      </c>
      <c r="N72" s="19">
        <f t="shared" si="0"/>
        <v>0</v>
      </c>
    </row>
    <row r="73" spans="1:14" x14ac:dyDescent="0.3">
      <c r="A73" s="26" t="s">
        <v>138</v>
      </c>
      <c r="B73" s="20" t="s">
        <v>139</v>
      </c>
      <c r="C73" s="19">
        <f>+'[1]bevételek önk'!C73+'[1]bevételek óvoda'!C73</f>
        <v>0</v>
      </c>
      <c r="D73" s="19">
        <f>+'[1]bevételek önk'!D73+'[1]bevételek óvoda'!D73</f>
        <v>0</v>
      </c>
      <c r="E73" s="19">
        <f>+'[1]bevételek önk'!E73+'[1]bevételek óvoda'!E73</f>
        <v>0</v>
      </c>
      <c r="F73" s="19">
        <f>+'[1]bevételek önk'!F73+'[1]bevételek óvoda'!F73</f>
        <v>0</v>
      </c>
      <c r="G73" s="19">
        <f>+'[1]bevételek önk'!G73+'[1]bevételek óvoda'!G73</f>
        <v>0</v>
      </c>
      <c r="H73" s="19">
        <f>+'[1]bevételek önk'!H73+'[1]bevételek óvoda'!H73</f>
        <v>0</v>
      </c>
      <c r="I73" s="19">
        <f>+'[1]bevételek önk'!I73+'[1]bevételek óvoda'!I73</f>
        <v>0</v>
      </c>
      <c r="J73" s="19">
        <f>+'[1]bevételek önk'!J73+'[1]bevételek óvoda'!J73</f>
        <v>0</v>
      </c>
      <c r="K73" s="19">
        <f>+'[1]bevételek önk'!K73+'[1]bevételek óvoda'!K73</f>
        <v>0</v>
      </c>
      <c r="L73" s="19">
        <f t="shared" si="0"/>
        <v>0</v>
      </c>
      <c r="M73" s="19">
        <f t="shared" si="0"/>
        <v>0</v>
      </c>
      <c r="N73" s="19">
        <f t="shared" si="0"/>
        <v>0</v>
      </c>
    </row>
    <row r="74" spans="1:14" x14ac:dyDescent="0.3">
      <c r="A74" s="38" t="s">
        <v>140</v>
      </c>
      <c r="B74" s="20" t="s">
        <v>141</v>
      </c>
      <c r="C74" s="19">
        <f>+'[1]bevételek önk'!C74+'[1]bevételek óvoda'!C74</f>
        <v>0</v>
      </c>
      <c r="D74" s="19">
        <f>+'[1]bevételek önk'!D74+'[1]bevételek óvoda'!D74</f>
        <v>0</v>
      </c>
      <c r="E74" s="19">
        <f>+'[1]bevételek önk'!E74+'[1]bevételek óvoda'!E74</f>
        <v>0</v>
      </c>
      <c r="F74" s="19">
        <f>+'[1]bevételek önk'!F74+'[1]bevételek óvoda'!F74</f>
        <v>0</v>
      </c>
      <c r="G74" s="19">
        <f>+'[1]bevételek önk'!G74+'[1]bevételek óvoda'!G74</f>
        <v>0</v>
      </c>
      <c r="H74" s="19">
        <f>+'[1]bevételek önk'!H74+'[1]bevételek óvoda'!H74</f>
        <v>0</v>
      </c>
      <c r="I74" s="19">
        <f>+'[1]bevételek önk'!I74+'[1]bevételek óvoda'!I74</f>
        <v>0</v>
      </c>
      <c r="J74" s="19">
        <f>+'[1]bevételek önk'!J74+'[1]bevételek óvoda'!J74</f>
        <v>0</v>
      </c>
      <c r="K74" s="19">
        <f>+'[1]bevételek önk'!K74+'[1]bevételek óvoda'!K74</f>
        <v>0</v>
      </c>
      <c r="L74" s="19">
        <f t="shared" ref="L74:N99" si="1">SUM(C74+F74+I74)</f>
        <v>0</v>
      </c>
      <c r="M74" s="19">
        <f t="shared" si="1"/>
        <v>0</v>
      </c>
      <c r="N74" s="19">
        <f t="shared" si="1"/>
        <v>0</v>
      </c>
    </row>
    <row r="75" spans="1:14" x14ac:dyDescent="0.3">
      <c r="A75" s="39" t="s">
        <v>142</v>
      </c>
      <c r="B75" s="21" t="s">
        <v>143</v>
      </c>
      <c r="C75" s="23">
        <f>+'[1]bevételek önk'!C75+'[1]bevételek óvoda'!C75</f>
        <v>0</v>
      </c>
      <c r="D75" s="23">
        <f>+'[1]bevételek önk'!D75+'[1]bevételek óvoda'!D75</f>
        <v>0</v>
      </c>
      <c r="E75" s="23">
        <f>+'[1]bevételek önk'!E75+'[1]bevételek óvoda'!E75</f>
        <v>0</v>
      </c>
      <c r="F75" s="23">
        <f>+'[1]bevételek önk'!F75+'[1]bevételek óvoda'!F75</f>
        <v>0</v>
      </c>
      <c r="G75" s="23">
        <f>+'[1]bevételek önk'!G75+'[1]bevételek óvoda'!G75</f>
        <v>0</v>
      </c>
      <c r="H75" s="23">
        <f>+'[1]bevételek önk'!H75+'[1]bevételek óvoda'!H75</f>
        <v>0</v>
      </c>
      <c r="I75" s="23">
        <f>+'[1]bevételek önk'!I75+'[1]bevételek óvoda'!I75</f>
        <v>0</v>
      </c>
      <c r="J75" s="23">
        <f>+'[1]bevételek önk'!J75+'[1]bevételek óvoda'!J75</f>
        <v>0</v>
      </c>
      <c r="K75" s="23">
        <f>+'[1]bevételek önk'!K75+'[1]bevételek óvoda'!K75</f>
        <v>0</v>
      </c>
      <c r="L75" s="23">
        <f t="shared" si="1"/>
        <v>0</v>
      </c>
      <c r="M75" s="23">
        <f t="shared" si="1"/>
        <v>0</v>
      </c>
      <c r="N75" s="23">
        <f t="shared" si="1"/>
        <v>0</v>
      </c>
    </row>
    <row r="76" spans="1:14" x14ac:dyDescent="0.3">
      <c r="A76" s="26" t="s">
        <v>144</v>
      </c>
      <c r="B76" s="20" t="s">
        <v>145</v>
      </c>
      <c r="C76" s="19">
        <f>+'[1]bevételek önk'!C76+'[1]bevételek óvoda'!C76</f>
        <v>0</v>
      </c>
      <c r="D76" s="19">
        <f>+'[1]bevételek önk'!D76+'[1]bevételek óvoda'!D76</f>
        <v>0</v>
      </c>
      <c r="E76" s="19">
        <f>+'[1]bevételek önk'!E76+'[1]bevételek óvoda'!E76</f>
        <v>0</v>
      </c>
      <c r="F76" s="19">
        <f>+'[1]bevételek önk'!F76+'[1]bevételek óvoda'!F76</f>
        <v>0</v>
      </c>
      <c r="G76" s="19">
        <f>+'[1]bevételek önk'!G76+'[1]bevételek óvoda'!G76</f>
        <v>0</v>
      </c>
      <c r="H76" s="19">
        <f>+'[1]bevételek önk'!H76+'[1]bevételek óvoda'!H76</f>
        <v>0</v>
      </c>
      <c r="I76" s="19">
        <f>+'[1]bevételek önk'!I76+'[1]bevételek óvoda'!I76</f>
        <v>0</v>
      </c>
      <c r="J76" s="19">
        <f>+'[1]bevételek önk'!J76+'[1]bevételek óvoda'!J76</f>
        <v>0</v>
      </c>
      <c r="K76" s="19">
        <f>+'[1]bevételek önk'!K76+'[1]bevételek óvoda'!K76</f>
        <v>0</v>
      </c>
      <c r="L76" s="19">
        <f t="shared" si="1"/>
        <v>0</v>
      </c>
      <c r="M76" s="19">
        <f t="shared" si="1"/>
        <v>0</v>
      </c>
      <c r="N76" s="19">
        <f t="shared" si="1"/>
        <v>0</v>
      </c>
    </row>
    <row r="77" spans="1:14" x14ac:dyDescent="0.3">
      <c r="A77" s="38" t="s">
        <v>146</v>
      </c>
      <c r="B77" s="20" t="s">
        <v>147</v>
      </c>
      <c r="C77" s="19">
        <f>+'[1]bevételek önk'!C77+'[1]bevételek óvoda'!C77</f>
        <v>0</v>
      </c>
      <c r="D77" s="19">
        <f>+'[1]bevételek önk'!D77+'[1]bevételek óvoda'!D77</f>
        <v>0</v>
      </c>
      <c r="E77" s="19">
        <f>+'[1]bevételek önk'!E77+'[1]bevételek óvoda'!E77</f>
        <v>0</v>
      </c>
      <c r="F77" s="19">
        <f>+'[1]bevételek önk'!F77+'[1]bevételek óvoda'!F77</f>
        <v>0</v>
      </c>
      <c r="G77" s="19">
        <f>+'[1]bevételek önk'!G77+'[1]bevételek óvoda'!G77</f>
        <v>0</v>
      </c>
      <c r="H77" s="19">
        <f>+'[1]bevételek önk'!H77+'[1]bevételek óvoda'!H77</f>
        <v>0</v>
      </c>
      <c r="I77" s="19">
        <f>+'[1]bevételek önk'!I77+'[1]bevételek óvoda'!I77</f>
        <v>0</v>
      </c>
      <c r="J77" s="19">
        <f>+'[1]bevételek önk'!J77+'[1]bevételek óvoda'!J77</f>
        <v>0</v>
      </c>
      <c r="K77" s="19">
        <f>+'[1]bevételek önk'!K77+'[1]bevételek óvoda'!K77</f>
        <v>0</v>
      </c>
      <c r="L77" s="19">
        <f t="shared" si="1"/>
        <v>0</v>
      </c>
      <c r="M77" s="19">
        <f t="shared" si="1"/>
        <v>0</v>
      </c>
      <c r="N77" s="19">
        <f t="shared" si="1"/>
        <v>0</v>
      </c>
    </row>
    <row r="78" spans="1:14" x14ac:dyDescent="0.3">
      <c r="A78" s="26" t="s">
        <v>148</v>
      </c>
      <c r="B78" s="20" t="s">
        <v>149</v>
      </c>
      <c r="C78" s="19">
        <f>+'[1]bevételek önk'!C78+'[1]bevételek óvoda'!C78</f>
        <v>0</v>
      </c>
      <c r="D78" s="19">
        <f>+'[1]bevételek önk'!D78+'[1]bevételek óvoda'!D78</f>
        <v>0</v>
      </c>
      <c r="E78" s="19">
        <f>+'[1]bevételek önk'!E78+'[1]bevételek óvoda'!E78</f>
        <v>0</v>
      </c>
      <c r="F78" s="19">
        <f>+'[1]bevételek önk'!F78+'[1]bevételek óvoda'!F78</f>
        <v>0</v>
      </c>
      <c r="G78" s="19">
        <f>+'[1]bevételek önk'!G78+'[1]bevételek óvoda'!G78</f>
        <v>0</v>
      </c>
      <c r="H78" s="19">
        <f>+'[1]bevételek önk'!H78+'[1]bevételek óvoda'!H78</f>
        <v>0</v>
      </c>
      <c r="I78" s="19">
        <f>+'[1]bevételek önk'!I78+'[1]bevételek óvoda'!I78</f>
        <v>0</v>
      </c>
      <c r="J78" s="19">
        <f>+'[1]bevételek önk'!J78+'[1]bevételek óvoda'!J78</f>
        <v>0</v>
      </c>
      <c r="K78" s="19">
        <f>+'[1]bevételek önk'!K78+'[1]bevételek óvoda'!K78</f>
        <v>0</v>
      </c>
      <c r="L78" s="19">
        <f t="shared" si="1"/>
        <v>0</v>
      </c>
      <c r="M78" s="19">
        <f t="shared" si="1"/>
        <v>0</v>
      </c>
      <c r="N78" s="19">
        <f t="shared" si="1"/>
        <v>0</v>
      </c>
    </row>
    <row r="79" spans="1:14" x14ac:dyDescent="0.3">
      <c r="A79" s="38" t="s">
        <v>150</v>
      </c>
      <c r="B79" s="20" t="s">
        <v>151</v>
      </c>
      <c r="C79" s="19">
        <f>+'[1]bevételek önk'!C79+'[1]bevételek óvoda'!C79</f>
        <v>0</v>
      </c>
      <c r="D79" s="19">
        <f>+'[1]bevételek önk'!D79+'[1]bevételek óvoda'!D79</f>
        <v>0</v>
      </c>
      <c r="E79" s="19">
        <f>+'[1]bevételek önk'!E79+'[1]bevételek óvoda'!E79</f>
        <v>0</v>
      </c>
      <c r="F79" s="19">
        <f>+'[1]bevételek önk'!F79+'[1]bevételek óvoda'!F79</f>
        <v>0</v>
      </c>
      <c r="G79" s="19">
        <f>+'[1]bevételek önk'!G79+'[1]bevételek óvoda'!G79</f>
        <v>0</v>
      </c>
      <c r="H79" s="19">
        <f>+'[1]bevételek önk'!H79+'[1]bevételek óvoda'!H79</f>
        <v>0</v>
      </c>
      <c r="I79" s="19">
        <f>+'[1]bevételek önk'!I79+'[1]bevételek óvoda'!I79</f>
        <v>0</v>
      </c>
      <c r="J79" s="19">
        <f>+'[1]bevételek önk'!J79+'[1]bevételek óvoda'!J79</f>
        <v>0</v>
      </c>
      <c r="K79" s="19">
        <f>+'[1]bevételek önk'!K79+'[1]bevételek óvoda'!K79</f>
        <v>0</v>
      </c>
      <c r="L79" s="19">
        <f t="shared" si="1"/>
        <v>0</v>
      </c>
      <c r="M79" s="19">
        <f t="shared" si="1"/>
        <v>0</v>
      </c>
      <c r="N79" s="19">
        <f t="shared" si="1"/>
        <v>0</v>
      </c>
    </row>
    <row r="80" spans="1:14" x14ac:dyDescent="0.3">
      <c r="A80" s="40" t="s">
        <v>152</v>
      </c>
      <c r="B80" s="21" t="s">
        <v>153</v>
      </c>
      <c r="C80" s="23">
        <f>+'[1]bevételek önk'!C80+'[1]bevételek óvoda'!C80</f>
        <v>0</v>
      </c>
      <c r="D80" s="23">
        <f>+'[1]bevételek önk'!D80+'[1]bevételek óvoda'!D80</f>
        <v>0</v>
      </c>
      <c r="E80" s="23">
        <f>+'[1]bevételek önk'!E80+'[1]bevételek óvoda'!E80</f>
        <v>0</v>
      </c>
      <c r="F80" s="23">
        <f>+'[1]bevételek önk'!F80+'[1]bevételek óvoda'!F80</f>
        <v>0</v>
      </c>
      <c r="G80" s="23">
        <f>+'[1]bevételek önk'!G80+'[1]bevételek óvoda'!G80</f>
        <v>0</v>
      </c>
      <c r="H80" s="23">
        <f>+'[1]bevételek önk'!H80+'[1]bevételek óvoda'!H80</f>
        <v>0</v>
      </c>
      <c r="I80" s="23">
        <f>+'[1]bevételek önk'!I80+'[1]bevételek óvoda'!I80</f>
        <v>0</v>
      </c>
      <c r="J80" s="23">
        <f>+'[1]bevételek önk'!J80+'[1]bevételek óvoda'!J80</f>
        <v>0</v>
      </c>
      <c r="K80" s="23">
        <f>+'[1]bevételek önk'!K80+'[1]bevételek óvoda'!K80</f>
        <v>0</v>
      </c>
      <c r="L80" s="23">
        <f t="shared" si="1"/>
        <v>0</v>
      </c>
      <c r="M80" s="23">
        <f t="shared" si="1"/>
        <v>0</v>
      </c>
      <c r="N80" s="23">
        <f t="shared" si="1"/>
        <v>0</v>
      </c>
    </row>
    <row r="81" spans="1:14" x14ac:dyDescent="0.3">
      <c r="A81" s="20" t="s">
        <v>154</v>
      </c>
      <c r="B81" s="20" t="s">
        <v>155</v>
      </c>
      <c r="C81" s="19">
        <f>+'[1]bevételek önk'!C81+'[1]bevételek óvoda'!C81</f>
        <v>171518</v>
      </c>
      <c r="D81" s="19">
        <f>+'[1]bevételek önk'!D81+'[1]bevételek óvoda'!D81</f>
        <v>637733</v>
      </c>
      <c r="E81" s="19">
        <f>+'[1]bevételek önk'!E81+'[1]bevételek óvoda'!E81</f>
        <v>637733</v>
      </c>
      <c r="F81" s="19">
        <f>+'[1]bevételek önk'!F81+'[1]bevételek óvoda'!F81</f>
        <v>0</v>
      </c>
      <c r="G81" s="19">
        <f>+'[1]bevételek önk'!G81+'[1]bevételek óvoda'!G81</f>
        <v>0</v>
      </c>
      <c r="H81" s="19">
        <f>+'[1]bevételek önk'!H81+'[1]bevételek óvoda'!H81</f>
        <v>0</v>
      </c>
      <c r="I81" s="19">
        <f>+'[1]bevételek önk'!I81+'[1]bevételek óvoda'!I81</f>
        <v>0</v>
      </c>
      <c r="J81" s="19">
        <f>+'[1]bevételek önk'!J81+'[1]bevételek óvoda'!J81</f>
        <v>0</v>
      </c>
      <c r="K81" s="19">
        <f>+'[1]bevételek önk'!K81+'[1]bevételek óvoda'!K81</f>
        <v>0</v>
      </c>
      <c r="L81" s="19">
        <f t="shared" si="1"/>
        <v>171518</v>
      </c>
      <c r="M81" s="19">
        <f t="shared" si="1"/>
        <v>637733</v>
      </c>
      <c r="N81" s="19">
        <f t="shared" si="1"/>
        <v>637733</v>
      </c>
    </row>
    <row r="82" spans="1:14" x14ac:dyDescent="0.3">
      <c r="A82" s="20" t="s">
        <v>156</v>
      </c>
      <c r="B82" s="20" t="s">
        <v>155</v>
      </c>
      <c r="C82" s="19">
        <f>+'[1]bevételek önk'!C82+'[1]bevételek óvoda'!C82</f>
        <v>84176963</v>
      </c>
      <c r="D82" s="19">
        <f>+'[1]bevételek önk'!D82+'[1]bevételek óvoda'!D82</f>
        <v>83645092</v>
      </c>
      <c r="E82" s="19">
        <f>+'[1]bevételek önk'!E82+'[1]bevételek óvoda'!E82</f>
        <v>83645092</v>
      </c>
      <c r="F82" s="19">
        <f>+'[1]bevételek önk'!F82+'[1]bevételek óvoda'!F82</f>
        <v>0</v>
      </c>
      <c r="G82" s="19">
        <f>+'[1]bevételek önk'!G82+'[1]bevételek óvoda'!G82</f>
        <v>0</v>
      </c>
      <c r="H82" s="19">
        <f>+'[1]bevételek önk'!H82+'[1]bevételek óvoda'!H82</f>
        <v>0</v>
      </c>
      <c r="I82" s="19">
        <f>+'[1]bevételek önk'!I82+'[1]bevételek óvoda'!I82</f>
        <v>0</v>
      </c>
      <c r="J82" s="19">
        <f>+'[1]bevételek önk'!J82+'[1]bevételek óvoda'!J82</f>
        <v>0</v>
      </c>
      <c r="K82" s="19">
        <f>+'[1]bevételek önk'!K82+'[1]bevételek óvoda'!K82</f>
        <v>0</v>
      </c>
      <c r="L82" s="19">
        <f t="shared" si="1"/>
        <v>84176963</v>
      </c>
      <c r="M82" s="19">
        <f t="shared" si="1"/>
        <v>83645092</v>
      </c>
      <c r="N82" s="19">
        <f t="shared" si="1"/>
        <v>83645092</v>
      </c>
    </row>
    <row r="83" spans="1:14" x14ac:dyDescent="0.3">
      <c r="A83" s="20" t="s">
        <v>157</v>
      </c>
      <c r="B83" s="20" t="s">
        <v>158</v>
      </c>
      <c r="C83" s="19">
        <f>+'[1]bevételek önk'!C83+'[1]bevételek óvoda'!C83</f>
        <v>0</v>
      </c>
      <c r="D83" s="19">
        <f>+'[1]bevételek önk'!D83+'[1]bevételek óvoda'!D83</f>
        <v>0</v>
      </c>
      <c r="E83" s="19">
        <f>+'[1]bevételek önk'!E83+'[1]bevételek óvoda'!E83</f>
        <v>0</v>
      </c>
      <c r="F83" s="19">
        <f>+'[1]bevételek önk'!F83+'[1]bevételek óvoda'!F83</f>
        <v>0</v>
      </c>
      <c r="G83" s="19">
        <f>+'[1]bevételek önk'!G83+'[1]bevételek óvoda'!G83</f>
        <v>0</v>
      </c>
      <c r="H83" s="19">
        <f>+'[1]bevételek önk'!H83+'[1]bevételek óvoda'!H83</f>
        <v>0</v>
      </c>
      <c r="I83" s="19">
        <f>+'[1]bevételek önk'!I83+'[1]bevételek óvoda'!I83</f>
        <v>0</v>
      </c>
      <c r="J83" s="19">
        <f>+'[1]bevételek önk'!J83+'[1]bevételek óvoda'!J83</f>
        <v>0</v>
      </c>
      <c r="K83" s="19">
        <f>+'[1]bevételek önk'!K83+'[1]bevételek óvoda'!K83</f>
        <v>0</v>
      </c>
      <c r="L83" s="19">
        <f t="shared" si="1"/>
        <v>0</v>
      </c>
      <c r="M83" s="19">
        <f t="shared" si="1"/>
        <v>0</v>
      </c>
      <c r="N83" s="19">
        <f t="shared" si="1"/>
        <v>0</v>
      </c>
    </row>
    <row r="84" spans="1:14" x14ac:dyDescent="0.3">
      <c r="A84" s="20" t="s">
        <v>159</v>
      </c>
      <c r="B84" s="20" t="s">
        <v>158</v>
      </c>
      <c r="C84" s="19">
        <f>+'[1]bevételek önk'!C84+'[1]bevételek óvoda'!C84</f>
        <v>0</v>
      </c>
      <c r="D84" s="19">
        <f>+'[1]bevételek önk'!D84+'[1]bevételek óvoda'!D84</f>
        <v>0</v>
      </c>
      <c r="E84" s="19">
        <f>+'[1]bevételek önk'!E84+'[1]bevételek óvoda'!E84</f>
        <v>0</v>
      </c>
      <c r="F84" s="19">
        <f>+'[1]bevételek önk'!F84+'[1]bevételek óvoda'!F84</f>
        <v>0</v>
      </c>
      <c r="G84" s="19">
        <f>+'[1]bevételek önk'!G84+'[1]bevételek óvoda'!G84</f>
        <v>0</v>
      </c>
      <c r="H84" s="19">
        <f>+'[1]bevételek önk'!H84+'[1]bevételek óvoda'!H84</f>
        <v>0</v>
      </c>
      <c r="I84" s="19">
        <f>+'[1]bevételek önk'!I84+'[1]bevételek óvoda'!I84</f>
        <v>0</v>
      </c>
      <c r="J84" s="19">
        <f>+'[1]bevételek önk'!J84+'[1]bevételek óvoda'!J84</f>
        <v>0</v>
      </c>
      <c r="K84" s="19">
        <f>+'[1]bevételek önk'!K84+'[1]bevételek óvoda'!K84</f>
        <v>0</v>
      </c>
      <c r="L84" s="19">
        <f t="shared" si="1"/>
        <v>0</v>
      </c>
      <c r="M84" s="19">
        <f t="shared" si="1"/>
        <v>0</v>
      </c>
      <c r="N84" s="19">
        <f t="shared" si="1"/>
        <v>0</v>
      </c>
    </row>
    <row r="85" spans="1:14" x14ac:dyDescent="0.3">
      <c r="A85" s="21" t="s">
        <v>160</v>
      </c>
      <c r="B85" s="21" t="s">
        <v>161</v>
      </c>
      <c r="C85" s="23">
        <f>+'[1]bevételek önk'!C85+'[1]bevételek óvoda'!C85</f>
        <v>84348481</v>
      </c>
      <c r="D85" s="23">
        <f>+'[1]bevételek önk'!D85+'[1]bevételek óvoda'!D85</f>
        <v>84282825</v>
      </c>
      <c r="E85" s="23">
        <f>+'[1]bevételek önk'!E85+'[1]bevételek óvoda'!E85</f>
        <v>84282825</v>
      </c>
      <c r="F85" s="23">
        <f>+'[1]bevételek önk'!F85+'[1]bevételek óvoda'!F85</f>
        <v>0</v>
      </c>
      <c r="G85" s="23">
        <f>+'[1]bevételek önk'!G85+'[1]bevételek óvoda'!G85</f>
        <v>0</v>
      </c>
      <c r="H85" s="23">
        <f>+'[1]bevételek önk'!H85+'[1]bevételek óvoda'!H85</f>
        <v>0</v>
      </c>
      <c r="I85" s="23">
        <f>+'[1]bevételek önk'!I85+'[1]bevételek óvoda'!I85</f>
        <v>0</v>
      </c>
      <c r="J85" s="23">
        <f>+'[1]bevételek önk'!J85+'[1]bevételek óvoda'!J85</f>
        <v>0</v>
      </c>
      <c r="K85" s="23">
        <f>+'[1]bevételek önk'!K85+'[1]bevételek óvoda'!K85</f>
        <v>0</v>
      </c>
      <c r="L85" s="23">
        <f t="shared" si="1"/>
        <v>84348481</v>
      </c>
      <c r="M85" s="23">
        <f t="shared" si="1"/>
        <v>84282825</v>
      </c>
      <c r="N85" s="23">
        <f t="shared" si="1"/>
        <v>84282825</v>
      </c>
    </row>
    <row r="86" spans="1:14" x14ac:dyDescent="0.3">
      <c r="A86" s="38" t="s">
        <v>162</v>
      </c>
      <c r="B86" s="20" t="s">
        <v>163</v>
      </c>
      <c r="C86" s="19">
        <f>+'[1]bevételek önk'!C86+'[1]bevételek óvoda'!C86</f>
        <v>0</v>
      </c>
      <c r="D86" s="19">
        <f>+'[1]bevételek önk'!D86+'[1]bevételek óvoda'!D86</f>
        <v>3500869</v>
      </c>
      <c r="E86" s="19">
        <f>+'[1]bevételek önk'!E86+'[1]bevételek óvoda'!E86</f>
        <v>3500869</v>
      </c>
      <c r="F86" s="19">
        <f>+'[1]bevételek önk'!F86+'[1]bevételek óvoda'!F86</f>
        <v>0</v>
      </c>
      <c r="G86" s="19">
        <f>+'[1]bevételek önk'!G86+'[1]bevételek óvoda'!G86</f>
        <v>0</v>
      </c>
      <c r="H86" s="19">
        <f>+'[1]bevételek önk'!H86+'[1]bevételek óvoda'!H86</f>
        <v>0</v>
      </c>
      <c r="I86" s="19">
        <f>+'[1]bevételek önk'!I86+'[1]bevételek óvoda'!I86</f>
        <v>0</v>
      </c>
      <c r="J86" s="19">
        <f>+'[1]bevételek önk'!J86+'[1]bevételek óvoda'!J86</f>
        <v>0</v>
      </c>
      <c r="K86" s="19">
        <f>+'[1]bevételek önk'!K86+'[1]bevételek óvoda'!K86</f>
        <v>0</v>
      </c>
      <c r="L86" s="19">
        <f t="shared" si="1"/>
        <v>0</v>
      </c>
      <c r="M86" s="19">
        <f t="shared" si="1"/>
        <v>3500869</v>
      </c>
      <c r="N86" s="19">
        <f t="shared" si="1"/>
        <v>3500869</v>
      </c>
    </row>
    <row r="87" spans="1:14" x14ac:dyDescent="0.3">
      <c r="A87" s="38" t="s">
        <v>164</v>
      </c>
      <c r="B87" s="20" t="s">
        <v>165</v>
      </c>
      <c r="C87" s="19">
        <f>+'[1]bevételek önk'!C87+'[1]bevételek óvoda'!C87</f>
        <v>0</v>
      </c>
      <c r="D87" s="19">
        <f>+'[1]bevételek önk'!D87+'[1]bevételek óvoda'!D87</f>
        <v>0</v>
      </c>
      <c r="E87" s="19">
        <f>+'[1]bevételek önk'!E87+'[1]bevételek óvoda'!E87</f>
        <v>0</v>
      </c>
      <c r="F87" s="19">
        <f>+'[1]bevételek önk'!F87+'[1]bevételek óvoda'!F87</f>
        <v>0</v>
      </c>
      <c r="G87" s="19">
        <f>+'[1]bevételek önk'!G87+'[1]bevételek óvoda'!G87</f>
        <v>0</v>
      </c>
      <c r="H87" s="19">
        <f>+'[1]bevételek önk'!H87+'[1]bevételek óvoda'!H87</f>
        <v>0</v>
      </c>
      <c r="I87" s="19">
        <f>+'[1]bevételek önk'!I87+'[1]bevételek óvoda'!I87</f>
        <v>0</v>
      </c>
      <c r="J87" s="19">
        <f>+'[1]bevételek önk'!J87+'[1]bevételek óvoda'!J87</f>
        <v>0</v>
      </c>
      <c r="K87" s="19">
        <f>+'[1]bevételek önk'!K87+'[1]bevételek óvoda'!K87</f>
        <v>0</v>
      </c>
      <c r="L87" s="19">
        <f t="shared" si="1"/>
        <v>0</v>
      </c>
      <c r="M87" s="19">
        <f t="shared" si="1"/>
        <v>0</v>
      </c>
      <c r="N87" s="19">
        <f t="shared" si="1"/>
        <v>0</v>
      </c>
    </row>
    <row r="88" spans="1:14" x14ac:dyDescent="0.3">
      <c r="A88" s="38" t="s">
        <v>166</v>
      </c>
      <c r="B88" s="20" t="s">
        <v>167</v>
      </c>
      <c r="C88" s="19">
        <f>+'[1]bevételek önk'!C88+'[1]bevételek óvoda'!C88</f>
        <v>42635768</v>
      </c>
      <c r="D88" s="19">
        <f>+'[1]bevételek önk'!D88+'[1]bevételek óvoda'!D88</f>
        <v>36617723</v>
      </c>
      <c r="E88" s="19">
        <f>+'[1]bevételek önk'!E88+'[1]bevételek óvoda'!E88</f>
        <v>36617723</v>
      </c>
      <c r="F88" s="19">
        <f>+'[1]bevételek önk'!F88+'[1]bevételek óvoda'!F88</f>
        <v>0</v>
      </c>
      <c r="G88" s="19">
        <f>+'[1]bevételek önk'!G88+'[1]bevételek óvoda'!G88</f>
        <v>0</v>
      </c>
      <c r="H88" s="19">
        <f>+'[1]bevételek önk'!H88+'[1]bevételek óvoda'!H88</f>
        <v>0</v>
      </c>
      <c r="I88" s="19">
        <f>+'[1]bevételek önk'!I88+'[1]bevételek óvoda'!I88</f>
        <v>0</v>
      </c>
      <c r="J88" s="19">
        <f>+'[1]bevételek önk'!J88+'[1]bevételek óvoda'!J88</f>
        <v>0</v>
      </c>
      <c r="K88" s="19">
        <f>+'[1]bevételek önk'!K88+'[1]bevételek óvoda'!K88</f>
        <v>0</v>
      </c>
      <c r="L88" s="19">
        <f t="shared" si="1"/>
        <v>42635768</v>
      </c>
      <c r="M88" s="19">
        <f t="shared" si="1"/>
        <v>36617723</v>
      </c>
      <c r="N88" s="19">
        <f t="shared" si="1"/>
        <v>36617723</v>
      </c>
    </row>
    <row r="89" spans="1:14" x14ac:dyDescent="0.3">
      <c r="A89" s="38" t="s">
        <v>168</v>
      </c>
      <c r="B89" s="20" t="s">
        <v>169</v>
      </c>
      <c r="C89" s="19">
        <f>+'[1]bevételek önk'!C89+'[1]bevételek óvoda'!C89</f>
        <v>0</v>
      </c>
      <c r="D89" s="19">
        <f>+'[1]bevételek önk'!D89+'[1]bevételek óvoda'!D89</f>
        <v>0</v>
      </c>
      <c r="E89" s="19">
        <f>+'[1]bevételek önk'!E89+'[1]bevételek óvoda'!E89</f>
        <v>0</v>
      </c>
      <c r="F89" s="19">
        <f>+'[1]bevételek önk'!F89+'[1]bevételek óvoda'!F89</f>
        <v>0</v>
      </c>
      <c r="G89" s="19">
        <f>+'[1]bevételek önk'!G89+'[1]bevételek óvoda'!G89</f>
        <v>0</v>
      </c>
      <c r="H89" s="19">
        <f>+'[1]bevételek önk'!H89+'[1]bevételek óvoda'!H89</f>
        <v>0</v>
      </c>
      <c r="I89" s="19">
        <f>+'[1]bevételek önk'!I89+'[1]bevételek óvoda'!I89</f>
        <v>0</v>
      </c>
      <c r="J89" s="19">
        <f>+'[1]bevételek önk'!J89+'[1]bevételek óvoda'!J89</f>
        <v>0</v>
      </c>
      <c r="K89" s="19">
        <f>+'[1]bevételek önk'!K89+'[1]bevételek óvoda'!K89</f>
        <v>0</v>
      </c>
      <c r="L89" s="19">
        <f t="shared" si="1"/>
        <v>0</v>
      </c>
      <c r="M89" s="19">
        <f t="shared" si="1"/>
        <v>0</v>
      </c>
      <c r="N89" s="19">
        <f t="shared" si="1"/>
        <v>0</v>
      </c>
    </row>
    <row r="90" spans="1:14" x14ac:dyDescent="0.3">
      <c r="A90" s="26" t="s">
        <v>170</v>
      </c>
      <c r="B90" s="20" t="s">
        <v>171</v>
      </c>
      <c r="C90" s="19">
        <f>+'[1]bevételek önk'!C90+'[1]bevételek óvoda'!C90</f>
        <v>0</v>
      </c>
      <c r="D90" s="19">
        <f>+'[1]bevételek önk'!D90+'[1]bevételek óvoda'!D90</f>
        <v>0</v>
      </c>
      <c r="E90" s="19">
        <f>+'[1]bevételek önk'!E90+'[1]bevételek óvoda'!E90</f>
        <v>0</v>
      </c>
      <c r="F90" s="19">
        <f>+'[1]bevételek önk'!F90+'[1]bevételek óvoda'!F90</f>
        <v>0</v>
      </c>
      <c r="G90" s="19">
        <f>+'[1]bevételek önk'!G90+'[1]bevételek óvoda'!G90</f>
        <v>0</v>
      </c>
      <c r="H90" s="19">
        <f>+'[1]bevételek önk'!H90+'[1]bevételek óvoda'!H90</f>
        <v>0</v>
      </c>
      <c r="I90" s="19">
        <f>+'[1]bevételek önk'!I90+'[1]bevételek óvoda'!I90</f>
        <v>0</v>
      </c>
      <c r="J90" s="19">
        <f>+'[1]bevételek önk'!J90+'[1]bevételek óvoda'!J90</f>
        <v>0</v>
      </c>
      <c r="K90" s="19">
        <f>+'[1]bevételek önk'!K90+'[1]bevételek óvoda'!K90</f>
        <v>0</v>
      </c>
      <c r="L90" s="19">
        <f t="shared" si="1"/>
        <v>0</v>
      </c>
      <c r="M90" s="19">
        <f t="shared" si="1"/>
        <v>0</v>
      </c>
      <c r="N90" s="19">
        <f t="shared" si="1"/>
        <v>0</v>
      </c>
    </row>
    <row r="91" spans="1:14" x14ac:dyDescent="0.3">
      <c r="A91" s="39" t="s">
        <v>172</v>
      </c>
      <c r="B91" s="21" t="s">
        <v>173</v>
      </c>
      <c r="C91" s="23">
        <f>+'[1]bevételek önk'!C91+'[1]bevételek óvoda'!C91</f>
        <v>126984249</v>
      </c>
      <c r="D91" s="23">
        <f>+'[1]bevételek önk'!D91+'[1]bevételek óvoda'!D91</f>
        <v>124401417</v>
      </c>
      <c r="E91" s="23">
        <f>+'[1]bevételek önk'!E91+'[1]bevételek óvoda'!E91</f>
        <v>124401417</v>
      </c>
      <c r="F91" s="23">
        <f>+'[1]bevételek önk'!F91+'[1]bevételek óvoda'!F91</f>
        <v>0</v>
      </c>
      <c r="G91" s="23">
        <f>+'[1]bevételek önk'!G91+'[1]bevételek óvoda'!G91</f>
        <v>0</v>
      </c>
      <c r="H91" s="23">
        <f>+'[1]bevételek önk'!H91+'[1]bevételek óvoda'!H91</f>
        <v>0</v>
      </c>
      <c r="I91" s="23">
        <f>+'[1]bevételek önk'!I91+'[1]bevételek óvoda'!I91</f>
        <v>0</v>
      </c>
      <c r="J91" s="23">
        <f>+'[1]bevételek önk'!J91+'[1]bevételek óvoda'!J91</f>
        <v>0</v>
      </c>
      <c r="K91" s="23">
        <f>+'[1]bevételek önk'!K91+'[1]bevételek óvoda'!K91</f>
        <v>0</v>
      </c>
      <c r="L91" s="23">
        <f t="shared" si="1"/>
        <v>126984249</v>
      </c>
      <c r="M91" s="23">
        <f t="shared" si="1"/>
        <v>124401417</v>
      </c>
      <c r="N91" s="23">
        <f t="shared" si="1"/>
        <v>124401417</v>
      </c>
    </row>
    <row r="92" spans="1:14" x14ac:dyDescent="0.3">
      <c r="A92" s="26" t="s">
        <v>174</v>
      </c>
      <c r="B92" s="20" t="s">
        <v>175</v>
      </c>
      <c r="C92" s="19">
        <f>+'[1]bevételek önk'!C92+'[1]bevételek óvoda'!C92</f>
        <v>0</v>
      </c>
      <c r="D92" s="19">
        <f>+'[1]bevételek önk'!D92+'[1]bevételek óvoda'!D92</f>
        <v>0</v>
      </c>
      <c r="E92" s="19">
        <f>+'[1]bevételek önk'!E92+'[1]bevételek óvoda'!E92</f>
        <v>0</v>
      </c>
      <c r="F92" s="19">
        <f>+'[1]bevételek önk'!F92+'[1]bevételek óvoda'!F92</f>
        <v>0</v>
      </c>
      <c r="G92" s="19">
        <f>+'[1]bevételek önk'!G92+'[1]bevételek óvoda'!G92</f>
        <v>0</v>
      </c>
      <c r="H92" s="19">
        <f>+'[1]bevételek önk'!H92+'[1]bevételek óvoda'!H92</f>
        <v>0</v>
      </c>
      <c r="I92" s="19">
        <f>+'[1]bevételek önk'!I92+'[1]bevételek óvoda'!I92</f>
        <v>0</v>
      </c>
      <c r="J92" s="19">
        <f>+'[1]bevételek önk'!J92+'[1]bevételek óvoda'!J92</f>
        <v>0</v>
      </c>
      <c r="K92" s="19">
        <f>+'[1]bevételek önk'!K92+'[1]bevételek óvoda'!K92</f>
        <v>0</v>
      </c>
      <c r="L92" s="19">
        <f t="shared" si="1"/>
        <v>0</v>
      </c>
      <c r="M92" s="19">
        <f t="shared" si="1"/>
        <v>0</v>
      </c>
      <c r="N92" s="19">
        <f t="shared" si="1"/>
        <v>0</v>
      </c>
    </row>
    <row r="93" spans="1:14" x14ac:dyDescent="0.3">
      <c r="A93" s="26" t="s">
        <v>176</v>
      </c>
      <c r="B93" s="20" t="s">
        <v>177</v>
      </c>
      <c r="C93" s="19">
        <f>+'[1]bevételek önk'!C93+'[1]bevételek óvoda'!C93</f>
        <v>0</v>
      </c>
      <c r="D93" s="19">
        <f>+'[1]bevételek önk'!D93+'[1]bevételek óvoda'!D93</f>
        <v>0</v>
      </c>
      <c r="E93" s="19">
        <f>+'[1]bevételek önk'!E93+'[1]bevételek óvoda'!E93</f>
        <v>0</v>
      </c>
      <c r="F93" s="19">
        <f>+'[1]bevételek önk'!F93+'[1]bevételek óvoda'!F93</f>
        <v>0</v>
      </c>
      <c r="G93" s="19">
        <f>+'[1]bevételek önk'!G93+'[1]bevételek óvoda'!G93</f>
        <v>0</v>
      </c>
      <c r="H93" s="19">
        <f>+'[1]bevételek önk'!H93+'[1]bevételek óvoda'!H93</f>
        <v>0</v>
      </c>
      <c r="I93" s="19">
        <f>+'[1]bevételek önk'!I93+'[1]bevételek óvoda'!I93</f>
        <v>0</v>
      </c>
      <c r="J93" s="19">
        <f>+'[1]bevételek önk'!J93+'[1]bevételek óvoda'!J93</f>
        <v>0</v>
      </c>
      <c r="K93" s="19">
        <f>+'[1]bevételek önk'!K93+'[1]bevételek óvoda'!K93</f>
        <v>0</v>
      </c>
      <c r="L93" s="19">
        <f t="shared" si="1"/>
        <v>0</v>
      </c>
      <c r="M93" s="19">
        <f t="shared" si="1"/>
        <v>0</v>
      </c>
      <c r="N93" s="19">
        <f t="shared" si="1"/>
        <v>0</v>
      </c>
    </row>
    <row r="94" spans="1:14" x14ac:dyDescent="0.3">
      <c r="A94" s="38" t="s">
        <v>178</v>
      </c>
      <c r="B94" s="20" t="s">
        <v>179</v>
      </c>
      <c r="C94" s="19">
        <f>+'[1]bevételek önk'!C94+'[1]bevételek óvoda'!C94</f>
        <v>0</v>
      </c>
      <c r="D94" s="19">
        <f>+'[1]bevételek önk'!D94+'[1]bevételek óvoda'!D94</f>
        <v>0</v>
      </c>
      <c r="E94" s="19">
        <f>+'[1]bevételek önk'!E94+'[1]bevételek óvoda'!E94</f>
        <v>0</v>
      </c>
      <c r="F94" s="19">
        <f>+'[1]bevételek önk'!F94+'[1]bevételek óvoda'!F94</f>
        <v>0</v>
      </c>
      <c r="G94" s="19">
        <f>+'[1]bevételek önk'!G94+'[1]bevételek óvoda'!G94</f>
        <v>0</v>
      </c>
      <c r="H94" s="19">
        <f>+'[1]bevételek önk'!H94+'[1]bevételek óvoda'!H94</f>
        <v>0</v>
      </c>
      <c r="I94" s="19">
        <f>+'[1]bevételek önk'!I94+'[1]bevételek óvoda'!I94</f>
        <v>0</v>
      </c>
      <c r="J94" s="19">
        <f>+'[1]bevételek önk'!J94+'[1]bevételek óvoda'!J94</f>
        <v>0</v>
      </c>
      <c r="K94" s="19">
        <f>+'[1]bevételek önk'!K94+'[1]bevételek óvoda'!K94</f>
        <v>0</v>
      </c>
      <c r="L94" s="19">
        <f t="shared" si="1"/>
        <v>0</v>
      </c>
      <c r="M94" s="19">
        <f t="shared" si="1"/>
        <v>0</v>
      </c>
      <c r="N94" s="19">
        <f t="shared" si="1"/>
        <v>0</v>
      </c>
    </row>
    <row r="95" spans="1:14" x14ac:dyDescent="0.3">
      <c r="A95" s="38" t="s">
        <v>180</v>
      </c>
      <c r="B95" s="20" t="s">
        <v>181</v>
      </c>
      <c r="C95" s="19">
        <f>+'[1]bevételek önk'!C95+'[1]bevételek óvoda'!C95</f>
        <v>0</v>
      </c>
      <c r="D95" s="19">
        <f>+'[1]bevételek önk'!D95+'[1]bevételek óvoda'!D95</f>
        <v>0</v>
      </c>
      <c r="E95" s="19">
        <f>+'[1]bevételek önk'!E95+'[1]bevételek óvoda'!E95</f>
        <v>0</v>
      </c>
      <c r="F95" s="19">
        <f>+'[1]bevételek önk'!F95+'[1]bevételek óvoda'!F95</f>
        <v>0</v>
      </c>
      <c r="G95" s="19">
        <f>+'[1]bevételek önk'!G95+'[1]bevételek óvoda'!G95</f>
        <v>0</v>
      </c>
      <c r="H95" s="19">
        <f>+'[1]bevételek önk'!H95+'[1]bevételek óvoda'!H95</f>
        <v>0</v>
      </c>
      <c r="I95" s="19">
        <f>+'[1]bevételek önk'!I95+'[1]bevételek óvoda'!I95</f>
        <v>0</v>
      </c>
      <c r="J95" s="19">
        <f>+'[1]bevételek önk'!J95+'[1]bevételek óvoda'!J95</f>
        <v>0</v>
      </c>
      <c r="K95" s="19">
        <f>+'[1]bevételek önk'!K95+'[1]bevételek óvoda'!K95</f>
        <v>0</v>
      </c>
      <c r="L95" s="19">
        <f t="shared" si="1"/>
        <v>0</v>
      </c>
      <c r="M95" s="19">
        <f t="shared" si="1"/>
        <v>0</v>
      </c>
      <c r="N95" s="19">
        <f t="shared" si="1"/>
        <v>0</v>
      </c>
    </row>
    <row r="96" spans="1:14" x14ac:dyDescent="0.3">
      <c r="A96" s="40" t="s">
        <v>182</v>
      </c>
      <c r="B96" s="21" t="s">
        <v>183</v>
      </c>
      <c r="C96" s="23">
        <f>+'[1]bevételek önk'!C96+'[1]bevételek óvoda'!C96</f>
        <v>0</v>
      </c>
      <c r="D96" s="23">
        <f>+'[1]bevételek önk'!D96+'[1]bevételek óvoda'!D96</f>
        <v>0</v>
      </c>
      <c r="E96" s="23">
        <f>+'[1]bevételek önk'!E96+'[1]bevételek óvoda'!E96</f>
        <v>0</v>
      </c>
      <c r="F96" s="23">
        <f>+'[1]bevételek önk'!F96+'[1]bevételek óvoda'!F96</f>
        <v>0</v>
      </c>
      <c r="G96" s="23">
        <f>+'[1]bevételek önk'!G96+'[1]bevételek óvoda'!G96</f>
        <v>0</v>
      </c>
      <c r="H96" s="23">
        <f>+'[1]bevételek önk'!H96+'[1]bevételek óvoda'!H96</f>
        <v>0</v>
      </c>
      <c r="I96" s="23">
        <f>+'[1]bevételek önk'!I96+'[1]bevételek óvoda'!I96</f>
        <v>0</v>
      </c>
      <c r="J96" s="23">
        <f>+'[1]bevételek önk'!J96+'[1]bevételek óvoda'!J96</f>
        <v>0</v>
      </c>
      <c r="K96" s="23">
        <f>+'[1]bevételek önk'!K96+'[1]bevételek óvoda'!K96</f>
        <v>0</v>
      </c>
      <c r="L96" s="23">
        <f t="shared" si="1"/>
        <v>0</v>
      </c>
      <c r="M96" s="23">
        <f t="shared" si="1"/>
        <v>0</v>
      </c>
      <c r="N96" s="23">
        <f t="shared" si="1"/>
        <v>0</v>
      </c>
    </row>
    <row r="97" spans="1:14" x14ac:dyDescent="0.3">
      <c r="A97" s="39" t="s">
        <v>184</v>
      </c>
      <c r="B97" s="21" t="s">
        <v>185</v>
      </c>
      <c r="C97" s="23">
        <f>+'[1]bevételek önk'!C97+'[1]bevételek óvoda'!C97</f>
        <v>0</v>
      </c>
      <c r="D97" s="23">
        <f>+'[1]bevételek önk'!D97+'[1]bevételek óvoda'!D97</f>
        <v>0</v>
      </c>
      <c r="E97" s="23">
        <f>+'[1]bevételek önk'!E97+'[1]bevételek óvoda'!E97</f>
        <v>0</v>
      </c>
      <c r="F97" s="23">
        <f>+'[1]bevételek önk'!F97+'[1]bevételek óvoda'!F97</f>
        <v>0</v>
      </c>
      <c r="G97" s="23">
        <f>+'[1]bevételek önk'!G97+'[1]bevételek óvoda'!G97</f>
        <v>0</v>
      </c>
      <c r="H97" s="23">
        <f>+'[1]bevételek önk'!H97+'[1]bevételek óvoda'!H97</f>
        <v>0</v>
      </c>
      <c r="I97" s="23">
        <f>+'[1]bevételek önk'!I97+'[1]bevételek óvoda'!I97</f>
        <v>0</v>
      </c>
      <c r="J97" s="23">
        <f>+'[1]bevételek önk'!J97+'[1]bevételek óvoda'!J97</f>
        <v>0</v>
      </c>
      <c r="K97" s="23">
        <f>+'[1]bevételek önk'!K97+'[1]bevételek óvoda'!K97</f>
        <v>0</v>
      </c>
      <c r="L97" s="23">
        <f t="shared" si="1"/>
        <v>0</v>
      </c>
      <c r="M97" s="23">
        <f t="shared" si="1"/>
        <v>0</v>
      </c>
      <c r="N97" s="23">
        <f t="shared" si="1"/>
        <v>0</v>
      </c>
    </row>
    <row r="98" spans="1:14" ht="15.6" x14ac:dyDescent="0.3">
      <c r="A98" s="41" t="s">
        <v>186</v>
      </c>
      <c r="B98" s="42" t="s">
        <v>187</v>
      </c>
      <c r="C98" s="34">
        <f>+'[1]bevételek önk'!C98+'[1]bevételek óvoda'!C98</f>
        <v>126984249</v>
      </c>
      <c r="D98" s="34">
        <f>+'[1]bevételek önk'!D98+'[1]bevételek óvoda'!D98</f>
        <v>124401417</v>
      </c>
      <c r="E98" s="34">
        <f>+'[1]bevételek önk'!E98+'[1]bevételek óvoda'!E98</f>
        <v>124401417</v>
      </c>
      <c r="F98" s="34">
        <f>+'[1]bevételek önk'!F98+'[1]bevételek óvoda'!F98</f>
        <v>0</v>
      </c>
      <c r="G98" s="34">
        <f>+'[1]bevételek önk'!G98+'[1]bevételek óvoda'!G98</f>
        <v>0</v>
      </c>
      <c r="H98" s="34">
        <f>+'[1]bevételek önk'!H98+'[1]bevételek óvoda'!H98</f>
        <v>0</v>
      </c>
      <c r="I98" s="34">
        <f>+'[1]bevételek önk'!I98+'[1]bevételek óvoda'!I98</f>
        <v>0</v>
      </c>
      <c r="J98" s="34">
        <f>+'[1]bevételek önk'!J98+'[1]bevételek óvoda'!J98</f>
        <v>0</v>
      </c>
      <c r="K98" s="34">
        <f>+'[1]bevételek önk'!K98+'[1]bevételek óvoda'!K98</f>
        <v>0</v>
      </c>
      <c r="L98" s="34">
        <f t="shared" si="1"/>
        <v>126984249</v>
      </c>
      <c r="M98" s="34">
        <f t="shared" si="1"/>
        <v>124401417</v>
      </c>
      <c r="N98" s="34">
        <f t="shared" si="1"/>
        <v>124401417</v>
      </c>
    </row>
    <row r="99" spans="1:14" ht="15.6" x14ac:dyDescent="0.3">
      <c r="A99" s="43" t="s">
        <v>188</v>
      </c>
      <c r="B99" s="44"/>
      <c r="C99" s="45">
        <f>+'[1]bevételek önk'!C99+'[1]bevételek óvoda'!C99</f>
        <v>290602396</v>
      </c>
      <c r="D99" s="45">
        <f>+'[1]bevételek önk'!D99+'[1]bevételek óvoda'!D99</f>
        <v>366980250</v>
      </c>
      <c r="E99" s="45">
        <f>+'[1]bevételek önk'!E99+'[1]bevételek óvoda'!E99</f>
        <v>361879246</v>
      </c>
      <c r="F99" s="45">
        <f>+'[1]bevételek önk'!F99+'[1]bevételek óvoda'!F99</f>
        <v>0</v>
      </c>
      <c r="G99" s="45">
        <f>+'[1]bevételek önk'!G99+'[1]bevételek óvoda'!G99</f>
        <v>0</v>
      </c>
      <c r="H99" s="45">
        <f>+'[1]bevételek önk'!H99+'[1]bevételek óvoda'!H99</f>
        <v>0</v>
      </c>
      <c r="I99" s="45">
        <f>+'[1]bevételek önk'!I99+'[1]bevételek óvoda'!I99</f>
        <v>0</v>
      </c>
      <c r="J99" s="45">
        <f>+'[1]bevételek önk'!J99+'[1]bevételek óvoda'!J99</f>
        <v>0</v>
      </c>
      <c r="K99" s="45">
        <f>+'[1]bevételek önk'!K99+'[1]bevételek óvoda'!K99</f>
        <v>0</v>
      </c>
      <c r="L99" s="45">
        <f t="shared" si="1"/>
        <v>290602396</v>
      </c>
      <c r="M99" s="45">
        <f t="shared" si="1"/>
        <v>366980250</v>
      </c>
      <c r="N99" s="45">
        <f t="shared" si="1"/>
        <v>361879246</v>
      </c>
    </row>
  </sheetData>
  <mergeCells count="8">
    <mergeCell ref="A2:N2"/>
    <mergeCell ref="A3:N3"/>
    <mergeCell ref="A6:A7"/>
    <mergeCell ref="B6:B7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2021-05-28T12:09:46Z</dcterms:created>
  <dcterms:modified xsi:type="dcterms:W3CDTF">2021-05-28T12:10:05Z</dcterms:modified>
</cp:coreProperties>
</file>