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  <c r="C35" i="1"/>
  <c r="E23" i="1"/>
  <c r="D23" i="1"/>
  <c r="C23" i="1"/>
  <c r="E10" i="1"/>
  <c r="D10" i="1"/>
  <c r="C10" i="1"/>
</calcChain>
</file>

<file path=xl/sharedStrings.xml><?xml version="1.0" encoding="utf-8"?>
<sst xmlns="http://schemas.openxmlformats.org/spreadsheetml/2006/main" count="68" uniqueCount="43">
  <si>
    <t>Csabdi Község Önkormányzat 2020. évi zárszámadása</t>
  </si>
  <si>
    <t xml:space="preserve">Helyi adó és egyéb közhatalmi bevételek </t>
  </si>
  <si>
    <t>Megnevezés</t>
  </si>
  <si>
    <t>Rovat-szám</t>
  </si>
  <si>
    <t>eredeti ei.</t>
  </si>
  <si>
    <t>módosított ei.</t>
  </si>
  <si>
    <t>teljesítés</t>
  </si>
  <si>
    <t xml:space="preserve">építményadó </t>
  </si>
  <si>
    <t>B34</t>
  </si>
  <si>
    <t xml:space="preserve">épület után fizetett idegenforgalmi adó </t>
  </si>
  <si>
    <t>magánszemélyek kommunális adója</t>
  </si>
  <si>
    <t>telekadó</t>
  </si>
  <si>
    <t xml:space="preserve">Vagyoni tipusú adók </t>
  </si>
  <si>
    <t xml:space="preserve">Értékesítési és forgalmi adók 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</si>
  <si>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</si>
  <si>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</si>
  <si>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</si>
  <si>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Gépjárműadók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</si>
  <si>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</si>
  <si>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</si>
  <si>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</si>
  <si>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</si>
  <si>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</si>
  <si>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</si>
  <si>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</si>
  <si>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 xml:space="preserve">ebből: tartózkodás után fizetett idegenforgalmi adó </t>
  </si>
  <si>
    <t>ebből: talajterhelési díj</t>
  </si>
  <si>
    <t>ebből: korábbi évek megszűnt adónemei áthúzódó fizetéseiből</t>
  </si>
  <si>
    <t xml:space="preserve">Termékek és szolgáltatások adói </t>
  </si>
  <si>
    <t>B35</t>
  </si>
  <si>
    <t>eljárási illetékek</t>
  </si>
  <si>
    <t>B36</t>
  </si>
  <si>
    <t>igazgatási szolgáltatási díjak</t>
  </si>
  <si>
    <t xml:space="preserve">Egyéb közhatalmi bevételek 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</si>
  <si>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</si>
  <si>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</si>
  <si>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</si>
  <si>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</si>
  <si>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</si>
  <si>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</si>
  <si>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</si>
  <si>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egyéb települési adó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</si>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</sst>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b/>
      <sz val="11"/>
      <name val="Bookman Old Style"/>
      <family val="1"/>
      <charset val="238"/>
    </font>
    <font>
      <i/>
      <sz val="10"/>
      <color indexed="40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/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7" fillId="0" borderId="1" xfId="0" applyNumberFormat="1" applyFont="1" applyBorder="1"/>
    <xf numFmtId="0" fontId="9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3" fontId="8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C1" sqref="C1"/>
    </sheetView>
  </sheetViews>
  <sheetFormatPr defaultRowHeight="14.4" x14ac:dyDescent="0.3"/>
  <cols>
    <col min="1" max="1" width="65" customWidth="1"/>
    <col min="3" max="5" width="14.33203125" bestFit="1" customWidth="1"/>
    <col min="257" max="257" width="65" customWidth="1"/>
    <col min="259" max="261" width="14.33203125" bestFit="1" customWidth="1"/>
    <col min="513" max="513" width="65" customWidth="1"/>
    <col min="515" max="517" width="14.33203125" bestFit="1" customWidth="1"/>
    <col min="769" max="769" width="65" customWidth="1"/>
    <col min="771" max="773" width="14.33203125" bestFit="1" customWidth="1"/>
    <col min="1025" max="1025" width="65" customWidth="1"/>
    <col min="1027" max="1029" width="14.33203125" bestFit="1" customWidth="1"/>
    <col min="1281" max="1281" width="65" customWidth="1"/>
    <col min="1283" max="1285" width="14.33203125" bestFit="1" customWidth="1"/>
    <col min="1537" max="1537" width="65" customWidth="1"/>
    <col min="1539" max="1541" width="14.33203125" bestFit="1" customWidth="1"/>
    <col min="1793" max="1793" width="65" customWidth="1"/>
    <col min="1795" max="1797" width="14.33203125" bestFit="1" customWidth="1"/>
    <col min="2049" max="2049" width="65" customWidth="1"/>
    <col min="2051" max="2053" width="14.33203125" bestFit="1" customWidth="1"/>
    <col min="2305" max="2305" width="65" customWidth="1"/>
    <col min="2307" max="2309" width="14.33203125" bestFit="1" customWidth="1"/>
    <col min="2561" max="2561" width="65" customWidth="1"/>
    <col min="2563" max="2565" width="14.33203125" bestFit="1" customWidth="1"/>
    <col min="2817" max="2817" width="65" customWidth="1"/>
    <col min="2819" max="2821" width="14.33203125" bestFit="1" customWidth="1"/>
    <col min="3073" max="3073" width="65" customWidth="1"/>
    <col min="3075" max="3077" width="14.33203125" bestFit="1" customWidth="1"/>
    <col min="3329" max="3329" width="65" customWidth="1"/>
    <col min="3331" max="3333" width="14.33203125" bestFit="1" customWidth="1"/>
    <col min="3585" max="3585" width="65" customWidth="1"/>
    <col min="3587" max="3589" width="14.33203125" bestFit="1" customWidth="1"/>
    <col min="3841" max="3841" width="65" customWidth="1"/>
    <col min="3843" max="3845" width="14.33203125" bestFit="1" customWidth="1"/>
    <col min="4097" max="4097" width="65" customWidth="1"/>
    <col min="4099" max="4101" width="14.33203125" bestFit="1" customWidth="1"/>
    <col min="4353" max="4353" width="65" customWidth="1"/>
    <col min="4355" max="4357" width="14.33203125" bestFit="1" customWidth="1"/>
    <col min="4609" max="4609" width="65" customWidth="1"/>
    <col min="4611" max="4613" width="14.33203125" bestFit="1" customWidth="1"/>
    <col min="4865" max="4865" width="65" customWidth="1"/>
    <col min="4867" max="4869" width="14.33203125" bestFit="1" customWidth="1"/>
    <col min="5121" max="5121" width="65" customWidth="1"/>
    <col min="5123" max="5125" width="14.33203125" bestFit="1" customWidth="1"/>
    <col min="5377" max="5377" width="65" customWidth="1"/>
    <col min="5379" max="5381" width="14.33203125" bestFit="1" customWidth="1"/>
    <col min="5633" max="5633" width="65" customWidth="1"/>
    <col min="5635" max="5637" width="14.33203125" bestFit="1" customWidth="1"/>
    <col min="5889" max="5889" width="65" customWidth="1"/>
    <col min="5891" max="5893" width="14.33203125" bestFit="1" customWidth="1"/>
    <col min="6145" max="6145" width="65" customWidth="1"/>
    <col min="6147" max="6149" width="14.33203125" bestFit="1" customWidth="1"/>
    <col min="6401" max="6401" width="65" customWidth="1"/>
    <col min="6403" max="6405" width="14.33203125" bestFit="1" customWidth="1"/>
    <col min="6657" max="6657" width="65" customWidth="1"/>
    <col min="6659" max="6661" width="14.33203125" bestFit="1" customWidth="1"/>
    <col min="6913" max="6913" width="65" customWidth="1"/>
    <col min="6915" max="6917" width="14.33203125" bestFit="1" customWidth="1"/>
    <col min="7169" max="7169" width="65" customWidth="1"/>
    <col min="7171" max="7173" width="14.33203125" bestFit="1" customWidth="1"/>
    <col min="7425" max="7425" width="65" customWidth="1"/>
    <col min="7427" max="7429" width="14.33203125" bestFit="1" customWidth="1"/>
    <col min="7681" max="7681" width="65" customWidth="1"/>
    <col min="7683" max="7685" width="14.33203125" bestFit="1" customWidth="1"/>
    <col min="7937" max="7937" width="65" customWidth="1"/>
    <col min="7939" max="7941" width="14.33203125" bestFit="1" customWidth="1"/>
    <col min="8193" max="8193" width="65" customWidth="1"/>
    <col min="8195" max="8197" width="14.33203125" bestFit="1" customWidth="1"/>
    <col min="8449" max="8449" width="65" customWidth="1"/>
    <col min="8451" max="8453" width="14.33203125" bestFit="1" customWidth="1"/>
    <col min="8705" max="8705" width="65" customWidth="1"/>
    <col min="8707" max="8709" width="14.33203125" bestFit="1" customWidth="1"/>
    <col min="8961" max="8961" width="65" customWidth="1"/>
    <col min="8963" max="8965" width="14.33203125" bestFit="1" customWidth="1"/>
    <col min="9217" max="9217" width="65" customWidth="1"/>
    <col min="9219" max="9221" width="14.33203125" bestFit="1" customWidth="1"/>
    <col min="9473" max="9473" width="65" customWidth="1"/>
    <col min="9475" max="9477" width="14.33203125" bestFit="1" customWidth="1"/>
    <col min="9729" max="9729" width="65" customWidth="1"/>
    <col min="9731" max="9733" width="14.33203125" bestFit="1" customWidth="1"/>
    <col min="9985" max="9985" width="65" customWidth="1"/>
    <col min="9987" max="9989" width="14.33203125" bestFit="1" customWidth="1"/>
    <col min="10241" max="10241" width="65" customWidth="1"/>
    <col min="10243" max="10245" width="14.33203125" bestFit="1" customWidth="1"/>
    <col min="10497" max="10497" width="65" customWidth="1"/>
    <col min="10499" max="10501" width="14.33203125" bestFit="1" customWidth="1"/>
    <col min="10753" max="10753" width="65" customWidth="1"/>
    <col min="10755" max="10757" width="14.33203125" bestFit="1" customWidth="1"/>
    <col min="11009" max="11009" width="65" customWidth="1"/>
    <col min="11011" max="11013" width="14.33203125" bestFit="1" customWidth="1"/>
    <col min="11265" max="11265" width="65" customWidth="1"/>
    <col min="11267" max="11269" width="14.33203125" bestFit="1" customWidth="1"/>
    <col min="11521" max="11521" width="65" customWidth="1"/>
    <col min="11523" max="11525" width="14.33203125" bestFit="1" customWidth="1"/>
    <col min="11777" max="11777" width="65" customWidth="1"/>
    <col min="11779" max="11781" width="14.33203125" bestFit="1" customWidth="1"/>
    <col min="12033" max="12033" width="65" customWidth="1"/>
    <col min="12035" max="12037" width="14.33203125" bestFit="1" customWidth="1"/>
    <col min="12289" max="12289" width="65" customWidth="1"/>
    <col min="12291" max="12293" width="14.33203125" bestFit="1" customWidth="1"/>
    <col min="12545" max="12545" width="65" customWidth="1"/>
    <col min="12547" max="12549" width="14.33203125" bestFit="1" customWidth="1"/>
    <col min="12801" max="12801" width="65" customWidth="1"/>
    <col min="12803" max="12805" width="14.33203125" bestFit="1" customWidth="1"/>
    <col min="13057" max="13057" width="65" customWidth="1"/>
    <col min="13059" max="13061" width="14.33203125" bestFit="1" customWidth="1"/>
    <col min="13313" max="13313" width="65" customWidth="1"/>
    <col min="13315" max="13317" width="14.33203125" bestFit="1" customWidth="1"/>
    <col min="13569" max="13569" width="65" customWidth="1"/>
    <col min="13571" max="13573" width="14.33203125" bestFit="1" customWidth="1"/>
    <col min="13825" max="13825" width="65" customWidth="1"/>
    <col min="13827" max="13829" width="14.33203125" bestFit="1" customWidth="1"/>
    <col min="14081" max="14081" width="65" customWidth="1"/>
    <col min="14083" max="14085" width="14.33203125" bestFit="1" customWidth="1"/>
    <col min="14337" max="14337" width="65" customWidth="1"/>
    <col min="14339" max="14341" width="14.33203125" bestFit="1" customWidth="1"/>
    <col min="14593" max="14593" width="65" customWidth="1"/>
    <col min="14595" max="14597" width="14.33203125" bestFit="1" customWidth="1"/>
    <col min="14849" max="14849" width="65" customWidth="1"/>
    <col min="14851" max="14853" width="14.33203125" bestFit="1" customWidth="1"/>
    <col min="15105" max="15105" width="65" customWidth="1"/>
    <col min="15107" max="15109" width="14.33203125" bestFit="1" customWidth="1"/>
    <col min="15361" max="15361" width="65" customWidth="1"/>
    <col min="15363" max="15365" width="14.33203125" bestFit="1" customWidth="1"/>
    <col min="15617" max="15617" width="65" customWidth="1"/>
    <col min="15619" max="15621" width="14.33203125" bestFit="1" customWidth="1"/>
    <col min="15873" max="15873" width="65" customWidth="1"/>
    <col min="15875" max="15877" width="14.33203125" bestFit="1" customWidth="1"/>
    <col min="16129" max="16129" width="65" customWidth="1"/>
    <col min="16131" max="16133" width="14.33203125" bestFit="1" customWidth="1"/>
  </cols>
  <sheetData>
    <row r="1" spans="1:5" x14ac:dyDescent="0.3">
      <c r="C1" t="s">
        <v>42</v>
      </c>
    </row>
    <row r="2" spans="1:5" ht="15" x14ac:dyDescent="0.35">
      <c r="A2" s="1" t="s">
        <v>0</v>
      </c>
      <c r="B2" s="2"/>
      <c r="C2" s="2"/>
      <c r="D2" s="3"/>
      <c r="E2" s="3"/>
    </row>
    <row r="3" spans="1:5" ht="15" x14ac:dyDescent="0.35">
      <c r="A3" s="4" t="s">
        <v>1</v>
      </c>
      <c r="B3" s="5"/>
      <c r="C3" s="5"/>
      <c r="D3" s="3"/>
      <c r="E3" s="3"/>
    </row>
    <row r="5" spans="1:5" ht="27" x14ac:dyDescent="0.3">
      <c r="A5" s="6" t="s">
        <v>2</v>
      </c>
      <c r="B5" s="7" t="s">
        <v>3</v>
      </c>
      <c r="C5" s="8" t="s">
        <v>4</v>
      </c>
      <c r="D5" s="9" t="s">
        <v>5</v>
      </c>
      <c r="E5" s="8" t="s">
        <v>6</v>
      </c>
    </row>
    <row r="6" spans="1:5" s="12" customFormat="1" x14ac:dyDescent="0.3">
      <c r="A6" s="10" t="s">
        <v>7</v>
      </c>
      <c r="B6" s="10" t="s">
        <v>8</v>
      </c>
      <c r="C6" s="11">
        <v>9000000</v>
      </c>
      <c r="D6" s="11">
        <v>12500000</v>
      </c>
      <c r="E6" s="11">
        <v>17105489</v>
      </c>
    </row>
    <row r="7" spans="1:5" s="12" customFormat="1" x14ac:dyDescent="0.3">
      <c r="A7" s="10" t="s">
        <v>9</v>
      </c>
      <c r="B7" s="10" t="s">
        <v>8</v>
      </c>
      <c r="C7" s="11"/>
      <c r="D7" s="11">
        <v>0</v>
      </c>
      <c r="E7" s="11"/>
    </row>
    <row r="8" spans="1:5" s="12" customFormat="1" x14ac:dyDescent="0.3">
      <c r="A8" s="10" t="s">
        <v>10</v>
      </c>
      <c r="B8" s="10" t="s">
        <v>8</v>
      </c>
      <c r="C8" s="11">
        <v>0</v>
      </c>
      <c r="D8" s="11">
        <v>0</v>
      </c>
      <c r="E8" s="11">
        <v>0</v>
      </c>
    </row>
    <row r="9" spans="1:5" s="12" customFormat="1" x14ac:dyDescent="0.3">
      <c r="A9" s="10" t="s">
        <v>11</v>
      </c>
      <c r="B9" s="10" t="s">
        <v>8</v>
      </c>
      <c r="C9" s="11">
        <v>7000000</v>
      </c>
      <c r="D9" s="11">
        <v>7000000</v>
      </c>
      <c r="E9" s="11">
        <v>5944121</v>
      </c>
    </row>
    <row r="10" spans="1:5" s="12" customFormat="1" x14ac:dyDescent="0.3">
      <c r="A10" s="13" t="s">
        <v>12</v>
      </c>
      <c r="B10" s="14" t="s">
        <v>8</v>
      </c>
      <c r="C10" s="15">
        <f>SUM(C6:C9)</f>
        <v>16000000</v>
      </c>
      <c r="D10" s="15">
        <f>SUM(D6:D9)</f>
        <v>19500000</v>
      </c>
      <c r="E10" s="15">
        <f>SUM(E6:E9)</f>
        <v>23049610</v>
      </c>
    </row>
    <row r="11" spans="1:5" x14ac:dyDescent="0.3">
      <c r="A11" s="16" t="s">
        <v>13</v>
      </c>
      <c r="B11" s="17" t="s">
        <v>14</v>
      </c>
      <c r="C11" s="18">
        <v>7000000</v>
      </c>
      <c r="D11" s="18">
        <v>7000000</v>
      </c>
      <c r="E11" s="18">
        <v>13242699</v>
      </c>
    </row>
    <row r="12" spans="1:5" ht="27.6" x14ac:dyDescent="0.3">
      <c r="A12" s="19" t="s">
        <v>15</v>
      </c>
      <c r="B12" s="19" t="s">
        <v>14</v>
      </c>
      <c r="C12" s="18">
        <v>7000000</v>
      </c>
      <c r="D12" s="18">
        <v>7793097</v>
      </c>
      <c r="E12" s="18">
        <v>13242699</v>
      </c>
    </row>
    <row r="13" spans="1:5" ht="27.6" x14ac:dyDescent="0.3">
      <c r="A13" s="19" t="s">
        <v>16</v>
      </c>
      <c r="B13" s="19" t="s">
        <v>14</v>
      </c>
      <c r="C13" s="18"/>
      <c r="D13" s="18"/>
      <c r="E13" s="18"/>
    </row>
    <row r="14" spans="1:5" x14ac:dyDescent="0.3">
      <c r="A14" s="16" t="s">
        <v>17</v>
      </c>
      <c r="B14" s="17" t="s">
        <v>18</v>
      </c>
      <c r="C14" s="18">
        <v>3500000</v>
      </c>
      <c r="D14" s="18">
        <v>0</v>
      </c>
      <c r="E14" s="18">
        <v>0</v>
      </c>
    </row>
    <row r="15" spans="1:5" ht="27.6" x14ac:dyDescent="0.3">
      <c r="A15" s="19" t="s">
        <v>19</v>
      </c>
      <c r="B15" s="19" t="s">
        <v>18</v>
      </c>
      <c r="C15" s="18">
        <v>0</v>
      </c>
      <c r="D15" s="18">
        <v>0</v>
      </c>
      <c r="E15" s="18">
        <v>0</v>
      </c>
    </row>
    <row r="16" spans="1:5" ht="27.6" x14ac:dyDescent="0.3">
      <c r="A16" s="19" t="s">
        <v>20</v>
      </c>
      <c r="B16" s="19" t="s">
        <v>18</v>
      </c>
      <c r="C16" s="18"/>
      <c r="D16" s="18"/>
      <c r="E16" s="18">
        <v>0</v>
      </c>
    </row>
    <row r="17" spans="1:5" x14ac:dyDescent="0.3">
      <c r="A17" s="19" t="s">
        <v>21</v>
      </c>
      <c r="B17" s="19" t="s">
        <v>18</v>
      </c>
      <c r="C17" s="18"/>
      <c r="D17" s="18"/>
      <c r="E17" s="18"/>
    </row>
    <row r="18" spans="1:5" x14ac:dyDescent="0.3">
      <c r="A18" s="19" t="s">
        <v>22</v>
      </c>
      <c r="B18" s="19" t="s">
        <v>18</v>
      </c>
      <c r="C18" s="18"/>
      <c r="D18" s="18"/>
      <c r="E18" s="18"/>
    </row>
    <row r="19" spans="1:5" x14ac:dyDescent="0.3">
      <c r="A19" s="16" t="s">
        <v>23</v>
      </c>
      <c r="B19" s="17" t="s">
        <v>24</v>
      </c>
      <c r="C19" s="20">
        <v>160000</v>
      </c>
      <c r="D19" s="20">
        <v>160000</v>
      </c>
      <c r="E19" s="11">
        <v>80800</v>
      </c>
    </row>
    <row r="20" spans="1:5" x14ac:dyDescent="0.3">
      <c r="A20" s="19" t="s">
        <v>25</v>
      </c>
      <c r="B20" s="19" t="s">
        <v>24</v>
      </c>
      <c r="C20" s="20">
        <v>160000</v>
      </c>
      <c r="D20" s="20">
        <v>160000</v>
      </c>
      <c r="E20" s="20">
        <v>80800</v>
      </c>
    </row>
    <row r="21" spans="1:5" x14ac:dyDescent="0.3">
      <c r="A21" s="19" t="s">
        <v>26</v>
      </c>
      <c r="B21" s="19" t="s">
        <v>24</v>
      </c>
      <c r="C21" s="20">
        <v>0</v>
      </c>
      <c r="D21" s="20">
        <v>0</v>
      </c>
      <c r="E21" s="20">
        <v>0</v>
      </c>
    </row>
    <row r="22" spans="1:5" x14ac:dyDescent="0.3">
      <c r="A22" s="19" t="s">
        <v>27</v>
      </c>
      <c r="B22" s="19" t="s">
        <v>24</v>
      </c>
      <c r="C22" s="18">
        <v>0</v>
      </c>
      <c r="D22" s="18">
        <v>0</v>
      </c>
      <c r="E22" s="18">
        <v>0</v>
      </c>
    </row>
    <row r="23" spans="1:5" x14ac:dyDescent="0.3">
      <c r="A23" s="21" t="s">
        <v>28</v>
      </c>
      <c r="B23" s="22" t="s">
        <v>29</v>
      </c>
      <c r="C23" s="23">
        <f>C19+C14+C11</f>
        <v>10660000</v>
      </c>
      <c r="D23" s="23">
        <f>D19+D14+D11</f>
        <v>7160000</v>
      </c>
      <c r="E23" s="23">
        <f>E19+E14+E11</f>
        <v>13323499</v>
      </c>
    </row>
    <row r="24" spans="1:5" x14ac:dyDescent="0.3">
      <c r="A24" s="16" t="s">
        <v>30</v>
      </c>
      <c r="B24" s="16" t="s">
        <v>31</v>
      </c>
      <c r="C24" s="18"/>
      <c r="D24" s="18"/>
      <c r="E24" s="18"/>
    </row>
    <row r="25" spans="1:5" x14ac:dyDescent="0.3">
      <c r="A25" s="16" t="s">
        <v>32</v>
      </c>
      <c r="B25" s="16" t="s">
        <v>31</v>
      </c>
      <c r="C25" s="18">
        <v>0</v>
      </c>
      <c r="D25" s="18">
        <v>0</v>
      </c>
      <c r="E25" s="18">
        <v>70000</v>
      </c>
    </row>
    <row r="26" spans="1:5" x14ac:dyDescent="0.3">
      <c r="A26" s="16" t="s">
        <v>33</v>
      </c>
      <c r="B26" s="16" t="s">
        <v>31</v>
      </c>
      <c r="C26" s="18">
        <v>0</v>
      </c>
      <c r="D26" s="18">
        <v>0</v>
      </c>
      <c r="E26" s="11">
        <v>726502</v>
      </c>
    </row>
    <row r="27" spans="1:5" x14ac:dyDescent="0.3">
      <c r="A27" s="16" t="s">
        <v>34</v>
      </c>
      <c r="B27" s="16" t="s">
        <v>31</v>
      </c>
      <c r="C27" s="18"/>
      <c r="D27" s="18"/>
      <c r="E27" s="18"/>
    </row>
    <row r="28" spans="1:5" x14ac:dyDescent="0.3">
      <c r="A28" s="16" t="s">
        <v>35</v>
      </c>
      <c r="B28" s="16" t="s">
        <v>31</v>
      </c>
      <c r="C28" s="18"/>
      <c r="D28" s="18"/>
      <c r="E28" s="18"/>
    </row>
    <row r="29" spans="1:5" x14ac:dyDescent="0.3">
      <c r="A29" s="16" t="s">
        <v>36</v>
      </c>
      <c r="B29" s="16" t="s">
        <v>31</v>
      </c>
      <c r="C29" s="18"/>
      <c r="D29" s="18"/>
      <c r="E29" s="18"/>
    </row>
    <row r="30" spans="1:5" x14ac:dyDescent="0.3">
      <c r="A30" s="16" t="s">
        <v>37</v>
      </c>
      <c r="B30" s="16" t="s">
        <v>31</v>
      </c>
      <c r="C30" s="18"/>
      <c r="D30" s="18"/>
      <c r="E30" s="18"/>
    </row>
    <row r="31" spans="1:5" x14ac:dyDescent="0.3">
      <c r="A31" s="16" t="s">
        <v>38</v>
      </c>
      <c r="B31" s="16" t="s">
        <v>31</v>
      </c>
      <c r="C31" s="18"/>
      <c r="D31" s="18"/>
      <c r="E31" s="18"/>
    </row>
    <row r="32" spans="1:5" ht="39.6" x14ac:dyDescent="0.3">
      <c r="A32" s="16" t="s">
        <v>39</v>
      </c>
      <c r="B32" s="16" t="s">
        <v>31</v>
      </c>
      <c r="C32" s="18"/>
      <c r="D32" s="18"/>
      <c r="E32" s="18"/>
    </row>
    <row r="33" spans="1:5" s="12" customFormat="1" x14ac:dyDescent="0.3">
      <c r="A33" s="10" t="s">
        <v>40</v>
      </c>
      <c r="B33" s="10" t="s">
        <v>31</v>
      </c>
      <c r="C33" s="11">
        <v>200000</v>
      </c>
      <c r="D33" s="11">
        <v>200000</v>
      </c>
      <c r="E33" s="11">
        <v>63165</v>
      </c>
    </row>
    <row r="34" spans="1:5" s="12" customFormat="1" x14ac:dyDescent="0.3">
      <c r="A34" s="10" t="s">
        <v>41</v>
      </c>
      <c r="B34" s="10" t="s">
        <v>31</v>
      </c>
      <c r="C34" s="11">
        <v>0</v>
      </c>
      <c r="D34" s="11">
        <v>0</v>
      </c>
      <c r="E34" s="11">
        <v>0</v>
      </c>
    </row>
    <row r="35" spans="1:5" s="12" customFormat="1" x14ac:dyDescent="0.3">
      <c r="A35" s="13" t="s">
        <v>33</v>
      </c>
      <c r="B35" s="14" t="s">
        <v>31</v>
      </c>
      <c r="C35" s="15">
        <f>SUM(C24:C34)</f>
        <v>200000</v>
      </c>
      <c r="D35" s="15">
        <f>SUM(D24:D34)</f>
        <v>200000</v>
      </c>
      <c r="E35" s="15">
        <f>SUM(E24:E34)</f>
        <v>859667</v>
      </c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2021-05-28T12:18:33Z</dcterms:created>
  <dcterms:modified xsi:type="dcterms:W3CDTF">2021-05-28T12:18:50Z</dcterms:modified>
</cp:coreProperties>
</file>