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  <c r="C43" i="1" s="1"/>
  <c r="B42" i="1"/>
  <c r="D36" i="1"/>
  <c r="D43" i="1" s="1"/>
  <c r="C36" i="1"/>
  <c r="B36" i="1"/>
  <c r="B43" i="1" s="1"/>
  <c r="D27" i="1"/>
  <c r="C27" i="1"/>
  <c r="B27" i="1"/>
  <c r="D23" i="1"/>
  <c r="C23" i="1"/>
  <c r="B23" i="1"/>
  <c r="D18" i="1"/>
  <c r="C18" i="1"/>
  <c r="B18" i="1"/>
  <c r="D13" i="1"/>
  <c r="C13" i="1"/>
  <c r="B13" i="1"/>
  <c r="D10" i="1"/>
  <c r="D30" i="1" s="1"/>
  <c r="C10" i="1"/>
  <c r="C30" i="1" s="1"/>
  <c r="C44" i="1" s="1"/>
  <c r="B10" i="1"/>
  <c r="B30" i="1" s="1"/>
  <c r="B44" i="1" s="1"/>
  <c r="D44" i="1" l="1"/>
</calcChain>
</file>

<file path=xl/sharedStrings.xml><?xml version="1.0" encoding="utf-8"?>
<sst xmlns="http://schemas.openxmlformats.org/spreadsheetml/2006/main" count="46" uniqueCount="46">
  <si>
    <t>Csabdi Község Önkormányzat 2020. évi zárszámadása</t>
  </si>
  <si>
    <t xml:space="preserve">A helyi önkormányzat eredménykimutatása </t>
  </si>
  <si>
    <t>Csabdi Napraforgó Óvoda</t>
  </si>
  <si>
    <t>Megnevezés</t>
  </si>
  <si>
    <t>Előző időszak (2019. év)</t>
  </si>
  <si>
    <t>Módosítások</t>
  </si>
  <si>
    <t>Tárgyi időszak (2020. év)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</si>
  <si>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</si>
  <si>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</si>
  <si>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</si>
  <si>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</si>
  <si>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</si>
  <si>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</si>
  <si>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</si>
  <si>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</si>
  <si>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</si>
  <si>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  Felhalmozási célú támogatások eredményszemléletű bevételei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</si>
  <si>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</si>
  <si>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</si>
  <si>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</si>
  <si>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</si>
  <si>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</si>
  <si>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</si>
  <si>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</si>
  <si>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</si>
  <si>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</si>
  <si>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</si>
  <si>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</si>
  <si>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</si>
  <si>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</si>
  <si>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</si>
  <si>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</si>
  <si>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18        Részesedésekből származó eredméynszemléletű bevételek, árfolyamnyereségek</t>
  </si>
  <si>
    <t>19        Befektetett pénzügyi eszközökből származó eredményszemléletű bevételek, árfolyamnyereségek</t>
  </si>
  <si>
    <t>20        Egyéb kapott (járó) kamatok és kamatjellegű eredményszemléletű bevételek</t>
  </si>
  <si>
    <t>21        Pénzügyi műveletek egyéb eredményszemléletű bevételei (&gt;=18a) (26&gt;=27)</t>
  </si>
  <si>
    <t>VIII        Pénzügyi műveletek eredményszemléletű bevételei (=16+17+18) (28=24+...+26)</t>
  </si>
  <si>
    <t>22       Részesdésekből származó ráfordítások, árfolyamveszteségek</t>
  </si>
  <si>
    <t>23        Befektetett pénzügyi eszközöből (értékpapírokból, kölcsönökből) származó ráfordítások, árfolyamveszteségek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</si>
  <si>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</si>
  <si>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</si>
  <si>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</si>
  <si>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IX        Pénzügyi műveletek ráfordításai (=19+20+21) (33=29+...+31)</t>
  </si>
  <si>
    <t>B)        PÉNZÜGYI MŰVELETEK EREDMÉNYE (=VIII-IX) (34=28-33)</t>
  </si>
  <si>
    <t>E)        MÉRLEG SZERINTI EREDMÉNY (=±C±D) (41=±35±40)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</si>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</sst>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1" sqref="B1"/>
    </sheetView>
  </sheetViews>
  <sheetFormatPr defaultRowHeight="14.4" x14ac:dyDescent="0.3"/>
  <cols>
    <col min="1" max="1" width="65" customWidth="1"/>
    <col min="2" max="2" width="25.33203125" bestFit="1" customWidth="1"/>
    <col min="3" max="3" width="14.44140625" customWidth="1"/>
    <col min="4" max="4" width="14.33203125" customWidth="1"/>
    <col min="257" max="257" width="65" customWidth="1"/>
    <col min="258" max="258" width="25.33203125" bestFit="1" customWidth="1"/>
    <col min="259" max="259" width="14.44140625" customWidth="1"/>
    <col min="260" max="260" width="14.33203125" customWidth="1"/>
    <col min="513" max="513" width="65" customWidth="1"/>
    <col min="514" max="514" width="25.33203125" bestFit="1" customWidth="1"/>
    <col min="515" max="515" width="14.44140625" customWidth="1"/>
    <col min="516" max="516" width="14.33203125" customWidth="1"/>
    <col min="769" max="769" width="65" customWidth="1"/>
    <col min="770" max="770" width="25.33203125" bestFit="1" customWidth="1"/>
    <col min="771" max="771" width="14.44140625" customWidth="1"/>
    <col min="772" max="772" width="14.33203125" customWidth="1"/>
    <col min="1025" max="1025" width="65" customWidth="1"/>
    <col min="1026" max="1026" width="25.33203125" bestFit="1" customWidth="1"/>
    <col min="1027" max="1027" width="14.44140625" customWidth="1"/>
    <col min="1028" max="1028" width="14.33203125" customWidth="1"/>
    <col min="1281" max="1281" width="65" customWidth="1"/>
    <col min="1282" max="1282" width="25.33203125" bestFit="1" customWidth="1"/>
    <col min="1283" max="1283" width="14.44140625" customWidth="1"/>
    <col min="1284" max="1284" width="14.33203125" customWidth="1"/>
    <col min="1537" max="1537" width="65" customWidth="1"/>
    <col min="1538" max="1538" width="25.33203125" bestFit="1" customWidth="1"/>
    <col min="1539" max="1539" width="14.44140625" customWidth="1"/>
    <col min="1540" max="1540" width="14.33203125" customWidth="1"/>
    <col min="1793" max="1793" width="65" customWidth="1"/>
    <col min="1794" max="1794" width="25.33203125" bestFit="1" customWidth="1"/>
    <col min="1795" max="1795" width="14.44140625" customWidth="1"/>
    <col min="1796" max="1796" width="14.33203125" customWidth="1"/>
    <col min="2049" max="2049" width="65" customWidth="1"/>
    <col min="2050" max="2050" width="25.33203125" bestFit="1" customWidth="1"/>
    <col min="2051" max="2051" width="14.44140625" customWidth="1"/>
    <col min="2052" max="2052" width="14.33203125" customWidth="1"/>
    <col min="2305" max="2305" width="65" customWidth="1"/>
    <col min="2306" max="2306" width="25.33203125" bestFit="1" customWidth="1"/>
    <col min="2307" max="2307" width="14.44140625" customWidth="1"/>
    <col min="2308" max="2308" width="14.33203125" customWidth="1"/>
    <col min="2561" max="2561" width="65" customWidth="1"/>
    <col min="2562" max="2562" width="25.33203125" bestFit="1" customWidth="1"/>
    <col min="2563" max="2563" width="14.44140625" customWidth="1"/>
    <col min="2564" max="2564" width="14.33203125" customWidth="1"/>
    <col min="2817" max="2817" width="65" customWidth="1"/>
    <col min="2818" max="2818" width="25.33203125" bestFit="1" customWidth="1"/>
    <col min="2819" max="2819" width="14.44140625" customWidth="1"/>
    <col min="2820" max="2820" width="14.33203125" customWidth="1"/>
    <col min="3073" max="3073" width="65" customWidth="1"/>
    <col min="3074" max="3074" width="25.33203125" bestFit="1" customWidth="1"/>
    <col min="3075" max="3075" width="14.44140625" customWidth="1"/>
    <col min="3076" max="3076" width="14.33203125" customWidth="1"/>
    <col min="3329" max="3329" width="65" customWidth="1"/>
    <col min="3330" max="3330" width="25.33203125" bestFit="1" customWidth="1"/>
    <col min="3331" max="3331" width="14.44140625" customWidth="1"/>
    <col min="3332" max="3332" width="14.33203125" customWidth="1"/>
    <col min="3585" max="3585" width="65" customWidth="1"/>
    <col min="3586" max="3586" width="25.33203125" bestFit="1" customWidth="1"/>
    <col min="3587" max="3587" width="14.44140625" customWidth="1"/>
    <col min="3588" max="3588" width="14.33203125" customWidth="1"/>
    <col min="3841" max="3841" width="65" customWidth="1"/>
    <col min="3842" max="3842" width="25.33203125" bestFit="1" customWidth="1"/>
    <col min="3843" max="3843" width="14.44140625" customWidth="1"/>
    <col min="3844" max="3844" width="14.33203125" customWidth="1"/>
    <col min="4097" max="4097" width="65" customWidth="1"/>
    <col min="4098" max="4098" width="25.33203125" bestFit="1" customWidth="1"/>
    <col min="4099" max="4099" width="14.44140625" customWidth="1"/>
    <col min="4100" max="4100" width="14.33203125" customWidth="1"/>
    <col min="4353" max="4353" width="65" customWidth="1"/>
    <col min="4354" max="4354" width="25.33203125" bestFit="1" customWidth="1"/>
    <col min="4355" max="4355" width="14.44140625" customWidth="1"/>
    <col min="4356" max="4356" width="14.33203125" customWidth="1"/>
    <col min="4609" max="4609" width="65" customWidth="1"/>
    <col min="4610" max="4610" width="25.33203125" bestFit="1" customWidth="1"/>
    <col min="4611" max="4611" width="14.44140625" customWidth="1"/>
    <col min="4612" max="4612" width="14.33203125" customWidth="1"/>
    <col min="4865" max="4865" width="65" customWidth="1"/>
    <col min="4866" max="4866" width="25.33203125" bestFit="1" customWidth="1"/>
    <col min="4867" max="4867" width="14.44140625" customWidth="1"/>
    <col min="4868" max="4868" width="14.33203125" customWidth="1"/>
    <col min="5121" max="5121" width="65" customWidth="1"/>
    <col min="5122" max="5122" width="25.33203125" bestFit="1" customWidth="1"/>
    <col min="5123" max="5123" width="14.44140625" customWidth="1"/>
    <col min="5124" max="5124" width="14.33203125" customWidth="1"/>
    <col min="5377" max="5377" width="65" customWidth="1"/>
    <col min="5378" max="5378" width="25.33203125" bestFit="1" customWidth="1"/>
    <col min="5379" max="5379" width="14.44140625" customWidth="1"/>
    <col min="5380" max="5380" width="14.33203125" customWidth="1"/>
    <col min="5633" max="5633" width="65" customWidth="1"/>
    <col min="5634" max="5634" width="25.33203125" bestFit="1" customWidth="1"/>
    <col min="5635" max="5635" width="14.44140625" customWidth="1"/>
    <col min="5636" max="5636" width="14.33203125" customWidth="1"/>
    <col min="5889" max="5889" width="65" customWidth="1"/>
    <col min="5890" max="5890" width="25.33203125" bestFit="1" customWidth="1"/>
    <col min="5891" max="5891" width="14.44140625" customWidth="1"/>
    <col min="5892" max="5892" width="14.33203125" customWidth="1"/>
    <col min="6145" max="6145" width="65" customWidth="1"/>
    <col min="6146" max="6146" width="25.33203125" bestFit="1" customWidth="1"/>
    <col min="6147" max="6147" width="14.44140625" customWidth="1"/>
    <col min="6148" max="6148" width="14.33203125" customWidth="1"/>
    <col min="6401" max="6401" width="65" customWidth="1"/>
    <col min="6402" max="6402" width="25.33203125" bestFit="1" customWidth="1"/>
    <col min="6403" max="6403" width="14.44140625" customWidth="1"/>
    <col min="6404" max="6404" width="14.33203125" customWidth="1"/>
    <col min="6657" max="6657" width="65" customWidth="1"/>
    <col min="6658" max="6658" width="25.33203125" bestFit="1" customWidth="1"/>
    <col min="6659" max="6659" width="14.44140625" customWidth="1"/>
    <col min="6660" max="6660" width="14.33203125" customWidth="1"/>
    <col min="6913" max="6913" width="65" customWidth="1"/>
    <col min="6914" max="6914" width="25.33203125" bestFit="1" customWidth="1"/>
    <col min="6915" max="6915" width="14.44140625" customWidth="1"/>
    <col min="6916" max="6916" width="14.33203125" customWidth="1"/>
    <col min="7169" max="7169" width="65" customWidth="1"/>
    <col min="7170" max="7170" width="25.33203125" bestFit="1" customWidth="1"/>
    <col min="7171" max="7171" width="14.44140625" customWidth="1"/>
    <col min="7172" max="7172" width="14.33203125" customWidth="1"/>
    <col min="7425" max="7425" width="65" customWidth="1"/>
    <col min="7426" max="7426" width="25.33203125" bestFit="1" customWidth="1"/>
    <col min="7427" max="7427" width="14.44140625" customWidth="1"/>
    <col min="7428" max="7428" width="14.33203125" customWidth="1"/>
    <col min="7681" max="7681" width="65" customWidth="1"/>
    <col min="7682" max="7682" width="25.33203125" bestFit="1" customWidth="1"/>
    <col min="7683" max="7683" width="14.44140625" customWidth="1"/>
    <col min="7684" max="7684" width="14.33203125" customWidth="1"/>
    <col min="7937" max="7937" width="65" customWidth="1"/>
    <col min="7938" max="7938" width="25.33203125" bestFit="1" customWidth="1"/>
    <col min="7939" max="7939" width="14.44140625" customWidth="1"/>
    <col min="7940" max="7940" width="14.33203125" customWidth="1"/>
    <col min="8193" max="8193" width="65" customWidth="1"/>
    <col min="8194" max="8194" width="25.33203125" bestFit="1" customWidth="1"/>
    <col min="8195" max="8195" width="14.44140625" customWidth="1"/>
    <col min="8196" max="8196" width="14.33203125" customWidth="1"/>
    <col min="8449" max="8449" width="65" customWidth="1"/>
    <col min="8450" max="8450" width="25.33203125" bestFit="1" customWidth="1"/>
    <col min="8451" max="8451" width="14.44140625" customWidth="1"/>
    <col min="8452" max="8452" width="14.33203125" customWidth="1"/>
    <col min="8705" max="8705" width="65" customWidth="1"/>
    <col min="8706" max="8706" width="25.33203125" bestFit="1" customWidth="1"/>
    <col min="8707" max="8707" width="14.44140625" customWidth="1"/>
    <col min="8708" max="8708" width="14.33203125" customWidth="1"/>
    <col min="8961" max="8961" width="65" customWidth="1"/>
    <col min="8962" max="8962" width="25.33203125" bestFit="1" customWidth="1"/>
    <col min="8963" max="8963" width="14.44140625" customWidth="1"/>
    <col min="8964" max="8964" width="14.33203125" customWidth="1"/>
    <col min="9217" max="9217" width="65" customWidth="1"/>
    <col min="9218" max="9218" width="25.33203125" bestFit="1" customWidth="1"/>
    <col min="9219" max="9219" width="14.44140625" customWidth="1"/>
    <col min="9220" max="9220" width="14.33203125" customWidth="1"/>
    <col min="9473" max="9473" width="65" customWidth="1"/>
    <col min="9474" max="9474" width="25.33203125" bestFit="1" customWidth="1"/>
    <col min="9475" max="9475" width="14.44140625" customWidth="1"/>
    <col min="9476" max="9476" width="14.33203125" customWidth="1"/>
    <col min="9729" max="9729" width="65" customWidth="1"/>
    <col min="9730" max="9730" width="25.33203125" bestFit="1" customWidth="1"/>
    <col min="9731" max="9731" width="14.44140625" customWidth="1"/>
    <col min="9732" max="9732" width="14.33203125" customWidth="1"/>
    <col min="9985" max="9985" width="65" customWidth="1"/>
    <col min="9986" max="9986" width="25.33203125" bestFit="1" customWidth="1"/>
    <col min="9987" max="9987" width="14.44140625" customWidth="1"/>
    <col min="9988" max="9988" width="14.33203125" customWidth="1"/>
    <col min="10241" max="10241" width="65" customWidth="1"/>
    <col min="10242" max="10242" width="25.33203125" bestFit="1" customWidth="1"/>
    <col min="10243" max="10243" width="14.44140625" customWidth="1"/>
    <col min="10244" max="10244" width="14.33203125" customWidth="1"/>
    <col min="10497" max="10497" width="65" customWidth="1"/>
    <col min="10498" max="10498" width="25.33203125" bestFit="1" customWidth="1"/>
    <col min="10499" max="10499" width="14.44140625" customWidth="1"/>
    <col min="10500" max="10500" width="14.33203125" customWidth="1"/>
    <col min="10753" max="10753" width="65" customWidth="1"/>
    <col min="10754" max="10754" width="25.33203125" bestFit="1" customWidth="1"/>
    <col min="10755" max="10755" width="14.44140625" customWidth="1"/>
    <col min="10756" max="10756" width="14.33203125" customWidth="1"/>
    <col min="11009" max="11009" width="65" customWidth="1"/>
    <col min="11010" max="11010" width="25.33203125" bestFit="1" customWidth="1"/>
    <col min="11011" max="11011" width="14.44140625" customWidth="1"/>
    <col min="11012" max="11012" width="14.33203125" customWidth="1"/>
    <col min="11265" max="11265" width="65" customWidth="1"/>
    <col min="11266" max="11266" width="25.33203125" bestFit="1" customWidth="1"/>
    <col min="11267" max="11267" width="14.44140625" customWidth="1"/>
    <col min="11268" max="11268" width="14.33203125" customWidth="1"/>
    <col min="11521" max="11521" width="65" customWidth="1"/>
    <col min="11522" max="11522" width="25.33203125" bestFit="1" customWidth="1"/>
    <col min="11523" max="11523" width="14.44140625" customWidth="1"/>
    <col min="11524" max="11524" width="14.33203125" customWidth="1"/>
    <col min="11777" max="11777" width="65" customWidth="1"/>
    <col min="11778" max="11778" width="25.33203125" bestFit="1" customWidth="1"/>
    <col min="11779" max="11779" width="14.44140625" customWidth="1"/>
    <col min="11780" max="11780" width="14.33203125" customWidth="1"/>
    <col min="12033" max="12033" width="65" customWidth="1"/>
    <col min="12034" max="12034" width="25.33203125" bestFit="1" customWidth="1"/>
    <col min="12035" max="12035" width="14.44140625" customWidth="1"/>
    <col min="12036" max="12036" width="14.33203125" customWidth="1"/>
    <col min="12289" max="12289" width="65" customWidth="1"/>
    <col min="12290" max="12290" width="25.33203125" bestFit="1" customWidth="1"/>
    <col min="12291" max="12291" width="14.44140625" customWidth="1"/>
    <col min="12292" max="12292" width="14.33203125" customWidth="1"/>
    <col min="12545" max="12545" width="65" customWidth="1"/>
    <col min="12546" max="12546" width="25.33203125" bestFit="1" customWidth="1"/>
    <col min="12547" max="12547" width="14.44140625" customWidth="1"/>
    <col min="12548" max="12548" width="14.33203125" customWidth="1"/>
    <col min="12801" max="12801" width="65" customWidth="1"/>
    <col min="12802" max="12802" width="25.33203125" bestFit="1" customWidth="1"/>
    <col min="12803" max="12803" width="14.44140625" customWidth="1"/>
    <col min="12804" max="12804" width="14.33203125" customWidth="1"/>
    <col min="13057" max="13057" width="65" customWidth="1"/>
    <col min="13058" max="13058" width="25.33203125" bestFit="1" customWidth="1"/>
    <col min="13059" max="13059" width="14.44140625" customWidth="1"/>
    <col min="13060" max="13060" width="14.33203125" customWidth="1"/>
    <col min="13313" max="13313" width="65" customWidth="1"/>
    <col min="13314" max="13314" width="25.33203125" bestFit="1" customWidth="1"/>
    <col min="13315" max="13315" width="14.44140625" customWidth="1"/>
    <col min="13316" max="13316" width="14.33203125" customWidth="1"/>
    <col min="13569" max="13569" width="65" customWidth="1"/>
    <col min="13570" max="13570" width="25.33203125" bestFit="1" customWidth="1"/>
    <col min="13571" max="13571" width="14.44140625" customWidth="1"/>
    <col min="13572" max="13572" width="14.33203125" customWidth="1"/>
    <col min="13825" max="13825" width="65" customWidth="1"/>
    <col min="13826" max="13826" width="25.33203125" bestFit="1" customWidth="1"/>
    <col min="13827" max="13827" width="14.44140625" customWidth="1"/>
    <col min="13828" max="13828" width="14.33203125" customWidth="1"/>
    <col min="14081" max="14081" width="65" customWidth="1"/>
    <col min="14082" max="14082" width="25.33203125" bestFit="1" customWidth="1"/>
    <col min="14083" max="14083" width="14.44140625" customWidth="1"/>
    <col min="14084" max="14084" width="14.33203125" customWidth="1"/>
    <col min="14337" max="14337" width="65" customWidth="1"/>
    <col min="14338" max="14338" width="25.33203125" bestFit="1" customWidth="1"/>
    <col min="14339" max="14339" width="14.44140625" customWidth="1"/>
    <col min="14340" max="14340" width="14.33203125" customWidth="1"/>
    <col min="14593" max="14593" width="65" customWidth="1"/>
    <col min="14594" max="14594" width="25.33203125" bestFit="1" customWidth="1"/>
    <col min="14595" max="14595" width="14.44140625" customWidth="1"/>
    <col min="14596" max="14596" width="14.33203125" customWidth="1"/>
    <col min="14849" max="14849" width="65" customWidth="1"/>
    <col min="14850" max="14850" width="25.33203125" bestFit="1" customWidth="1"/>
    <col min="14851" max="14851" width="14.44140625" customWidth="1"/>
    <col min="14852" max="14852" width="14.33203125" customWidth="1"/>
    <col min="15105" max="15105" width="65" customWidth="1"/>
    <col min="15106" max="15106" width="25.33203125" bestFit="1" customWidth="1"/>
    <col min="15107" max="15107" width="14.44140625" customWidth="1"/>
    <col min="15108" max="15108" width="14.33203125" customWidth="1"/>
    <col min="15361" max="15361" width="65" customWidth="1"/>
    <col min="15362" max="15362" width="25.33203125" bestFit="1" customWidth="1"/>
    <col min="15363" max="15363" width="14.44140625" customWidth="1"/>
    <col min="15364" max="15364" width="14.33203125" customWidth="1"/>
    <col min="15617" max="15617" width="65" customWidth="1"/>
    <col min="15618" max="15618" width="25.33203125" bestFit="1" customWidth="1"/>
    <col min="15619" max="15619" width="14.44140625" customWidth="1"/>
    <col min="15620" max="15620" width="14.33203125" customWidth="1"/>
    <col min="15873" max="15873" width="65" customWidth="1"/>
    <col min="15874" max="15874" width="25.33203125" bestFit="1" customWidth="1"/>
    <col min="15875" max="15875" width="14.44140625" customWidth="1"/>
    <col min="15876" max="15876" width="14.33203125" customWidth="1"/>
    <col min="16129" max="16129" width="65" customWidth="1"/>
    <col min="16130" max="16130" width="25.33203125" bestFit="1" customWidth="1"/>
    <col min="16131" max="16131" width="14.44140625" customWidth="1"/>
    <col min="16132" max="16132" width="14.33203125" customWidth="1"/>
  </cols>
  <sheetData>
    <row r="1" spans="1:4" x14ac:dyDescent="0.3">
      <c r="B1" t="s">
        <v>45</v>
      </c>
    </row>
    <row r="2" spans="1:4" ht="21" customHeight="1" x14ac:dyDescent="0.35">
      <c r="A2" s="1" t="s">
        <v>0</v>
      </c>
      <c r="B2" s="2"/>
      <c r="C2" s="2"/>
      <c r="D2" s="2"/>
    </row>
    <row r="3" spans="1:4" ht="21" customHeight="1" x14ac:dyDescent="0.35">
      <c r="A3" s="3" t="s">
        <v>1</v>
      </c>
      <c r="B3" s="2"/>
      <c r="C3" s="2"/>
      <c r="D3" s="2"/>
    </row>
    <row r="4" spans="1:4" ht="18" x14ac:dyDescent="0.35">
      <c r="A4" s="4"/>
      <c r="B4" s="5"/>
      <c r="C4" s="5"/>
      <c r="D4" s="5"/>
    </row>
    <row r="5" spans="1:4" x14ac:dyDescent="0.3">
      <c r="A5" s="6" t="s">
        <v>2</v>
      </c>
      <c r="B5" s="6"/>
      <c r="C5" s="6"/>
      <c r="D5" s="6"/>
    </row>
    <row r="6" spans="1:4" ht="39.6" x14ac:dyDescent="0.3">
      <c r="A6" s="7" t="s">
        <v>3</v>
      </c>
      <c r="B6" s="8" t="s">
        <v>4</v>
      </c>
      <c r="C6" s="8" t="s">
        <v>5</v>
      </c>
      <c r="D6" s="8" t="s">
        <v>6</v>
      </c>
    </row>
    <row r="7" spans="1:4" x14ac:dyDescent="0.3">
      <c r="A7" s="9" t="s">
        <v>7</v>
      </c>
      <c r="B7" s="10">
        <v>0</v>
      </c>
      <c r="C7" s="10"/>
      <c r="D7" s="11">
        <v>0</v>
      </c>
    </row>
    <row r="8" spans="1:4" ht="26.4" x14ac:dyDescent="0.3">
      <c r="A8" s="9" t="s">
        <v>8</v>
      </c>
      <c r="B8" s="11">
        <v>606801</v>
      </c>
      <c r="C8" s="10"/>
      <c r="D8" s="11">
        <v>128115</v>
      </c>
    </row>
    <row r="9" spans="1:4" x14ac:dyDescent="0.3">
      <c r="A9" s="9" t="s">
        <v>9</v>
      </c>
      <c r="B9" s="10">
        <v>0</v>
      </c>
      <c r="C9" s="10"/>
      <c r="D9" s="11">
        <v>0</v>
      </c>
    </row>
    <row r="10" spans="1:4" ht="26.4" x14ac:dyDescent="0.3">
      <c r="A10" s="12" t="s">
        <v>10</v>
      </c>
      <c r="B10" s="13">
        <f>SUM(B7:B9)</f>
        <v>606801</v>
      </c>
      <c r="C10" s="13">
        <f>SUM(C7:C9)</f>
        <v>0</v>
      </c>
      <c r="D10" s="14">
        <f>SUM(D7:D9)</f>
        <v>128115</v>
      </c>
    </row>
    <row r="11" spans="1:4" x14ac:dyDescent="0.3">
      <c r="A11" s="9" t="s">
        <v>11</v>
      </c>
      <c r="B11" s="10">
        <v>0</v>
      </c>
      <c r="C11" s="10"/>
      <c r="D11" s="11">
        <v>0</v>
      </c>
    </row>
    <row r="12" spans="1:4" x14ac:dyDescent="0.3">
      <c r="A12" s="9" t="s">
        <v>12</v>
      </c>
      <c r="B12" s="10">
        <v>0</v>
      </c>
      <c r="C12" s="10"/>
      <c r="D12" s="11">
        <v>0</v>
      </c>
    </row>
    <row r="13" spans="1:4" ht="26.4" x14ac:dyDescent="0.3">
      <c r="A13" s="12" t="s">
        <v>13</v>
      </c>
      <c r="B13" s="13">
        <f>SUM(B11:B12)</f>
        <v>0</v>
      </c>
      <c r="C13" s="13">
        <f>SUM(C11:C12)</f>
        <v>0</v>
      </c>
      <c r="D13" s="14">
        <f>SUM(D11:D12)</f>
        <v>0</v>
      </c>
    </row>
    <row r="14" spans="1:4" ht="26.4" x14ac:dyDescent="0.3">
      <c r="A14" s="9" t="s">
        <v>14</v>
      </c>
      <c r="B14" s="11">
        <v>39316545</v>
      </c>
      <c r="C14" s="10"/>
      <c r="D14" s="11">
        <v>36617723</v>
      </c>
    </row>
    <row r="15" spans="1:4" ht="26.4" x14ac:dyDescent="0.3">
      <c r="A15" s="9" t="s">
        <v>15</v>
      </c>
      <c r="B15" s="10">
        <v>0</v>
      </c>
      <c r="C15" s="10"/>
      <c r="D15" s="11">
        <v>0</v>
      </c>
    </row>
    <row r="16" spans="1:4" ht="26.4" x14ac:dyDescent="0.3">
      <c r="A16" s="9" t="s">
        <v>16</v>
      </c>
      <c r="B16" s="10">
        <v>0</v>
      </c>
      <c r="C16" s="10">
        <v>0</v>
      </c>
      <c r="D16" s="11">
        <v>0</v>
      </c>
    </row>
    <row r="17" spans="1:4" x14ac:dyDescent="0.3">
      <c r="A17" s="9" t="s">
        <v>17</v>
      </c>
      <c r="B17" s="10">
        <v>0</v>
      </c>
      <c r="C17" s="10"/>
      <c r="D17" s="11">
        <v>34520</v>
      </c>
    </row>
    <row r="18" spans="1:4" ht="26.4" x14ac:dyDescent="0.3">
      <c r="A18" s="12" t="s">
        <v>18</v>
      </c>
      <c r="B18" s="13">
        <f>SUM(B14:B17)</f>
        <v>39316545</v>
      </c>
      <c r="C18" s="13">
        <f>SUM(C14:C17)</f>
        <v>0</v>
      </c>
      <c r="D18" s="14">
        <f>SUM(D14:D17)</f>
        <v>36652243</v>
      </c>
    </row>
    <row r="19" spans="1:4" x14ac:dyDescent="0.3">
      <c r="A19" s="9" t="s">
        <v>19</v>
      </c>
      <c r="B19" s="11">
        <v>997973</v>
      </c>
      <c r="C19" s="10"/>
      <c r="D19" s="11">
        <v>969113</v>
      </c>
    </row>
    <row r="20" spans="1:4" x14ac:dyDescent="0.3">
      <c r="A20" s="9" t="s">
        <v>20</v>
      </c>
      <c r="B20" s="11">
        <v>8331759</v>
      </c>
      <c r="C20" s="10"/>
      <c r="D20" s="11">
        <v>4480595</v>
      </c>
    </row>
    <row r="21" spans="1:4" x14ac:dyDescent="0.3">
      <c r="A21" s="9" t="s">
        <v>21</v>
      </c>
      <c r="B21" s="10">
        <v>0</v>
      </c>
      <c r="C21" s="10"/>
      <c r="D21" s="11">
        <v>0</v>
      </c>
    </row>
    <row r="22" spans="1:4" x14ac:dyDescent="0.3">
      <c r="A22" s="9" t="s">
        <v>22</v>
      </c>
      <c r="B22" s="10">
        <v>0</v>
      </c>
      <c r="C22" s="10"/>
      <c r="D22" s="11">
        <v>0</v>
      </c>
    </row>
    <row r="23" spans="1:4" ht="26.4" x14ac:dyDescent="0.3">
      <c r="A23" s="12" t="s">
        <v>23</v>
      </c>
      <c r="B23" s="13">
        <f>SUM(B19:B22)</f>
        <v>9329732</v>
      </c>
      <c r="C23" s="13">
        <f>SUM(C19:C22)</f>
        <v>0</v>
      </c>
      <c r="D23" s="14">
        <f>SUM(D19:D22)</f>
        <v>5449708</v>
      </c>
    </row>
    <row r="24" spans="1:4" x14ac:dyDescent="0.3">
      <c r="A24" s="9" t="s">
        <v>24</v>
      </c>
      <c r="B24" s="11">
        <v>22966079</v>
      </c>
      <c r="C24" s="10"/>
      <c r="D24" s="11">
        <v>24055464</v>
      </c>
    </row>
    <row r="25" spans="1:4" x14ac:dyDescent="0.3">
      <c r="A25" s="9" t="s">
        <v>25</v>
      </c>
      <c r="B25" s="11">
        <v>1167639</v>
      </c>
      <c r="C25" s="10"/>
      <c r="D25" s="11">
        <v>1019292</v>
      </c>
    </row>
    <row r="26" spans="1:4" x14ac:dyDescent="0.3">
      <c r="A26" s="9" t="s">
        <v>26</v>
      </c>
      <c r="B26" s="11">
        <v>4427270</v>
      </c>
      <c r="C26" s="10"/>
      <c r="D26" s="11">
        <v>4096026</v>
      </c>
    </row>
    <row r="27" spans="1:4" x14ac:dyDescent="0.3">
      <c r="A27" s="12" t="s">
        <v>27</v>
      </c>
      <c r="B27" s="13">
        <f>SUM(B24:B26)</f>
        <v>28560988</v>
      </c>
      <c r="C27" s="13">
        <f>SUM(C24:C26)</f>
        <v>0</v>
      </c>
      <c r="D27" s="14">
        <f>SUM(D24:D26)</f>
        <v>29170782</v>
      </c>
    </row>
    <row r="28" spans="1:4" x14ac:dyDescent="0.3">
      <c r="A28" s="12" t="s">
        <v>28</v>
      </c>
      <c r="B28" s="14">
        <v>218101</v>
      </c>
      <c r="C28" s="13"/>
      <c r="D28" s="14">
        <v>446961</v>
      </c>
    </row>
    <row r="29" spans="1:4" x14ac:dyDescent="0.3">
      <c r="A29" s="12" t="s">
        <v>29</v>
      </c>
      <c r="B29" s="14">
        <v>2516465</v>
      </c>
      <c r="C29" s="13"/>
      <c r="D29" s="14">
        <v>1459137</v>
      </c>
    </row>
    <row r="30" spans="1:4" ht="26.4" x14ac:dyDescent="0.3">
      <c r="A30" s="12" t="s">
        <v>30</v>
      </c>
      <c r="B30" s="13">
        <f>+B10+B13+B18-B23-B27-B28-B29</f>
        <v>-701940</v>
      </c>
      <c r="C30" s="13">
        <f>+C10+C13+C18-C23-C27-C28-C29</f>
        <v>0</v>
      </c>
      <c r="D30" s="14">
        <f>+D10+D13+D18-D23-D27-D28-D29</f>
        <v>253770</v>
      </c>
    </row>
    <row r="31" spans="1:4" x14ac:dyDescent="0.3">
      <c r="A31" s="9" t="s">
        <v>31</v>
      </c>
      <c r="B31" s="10">
        <v>0</v>
      </c>
      <c r="C31" s="10"/>
      <c r="D31" s="11">
        <v>0</v>
      </c>
    </row>
    <row r="32" spans="1:4" ht="26.4" x14ac:dyDescent="0.3">
      <c r="A32" s="9" t="s">
        <v>32</v>
      </c>
      <c r="B32" s="10"/>
      <c r="C32" s="10"/>
      <c r="D32" s="11"/>
    </row>
    <row r="33" spans="1:4" ht="26.4" x14ac:dyDescent="0.3">
      <c r="A33" s="9" t="s">
        <v>33</v>
      </c>
      <c r="B33" s="10"/>
      <c r="C33" s="10"/>
      <c r="D33" s="11"/>
    </row>
    <row r="34" spans="1:4" ht="26.4" x14ac:dyDescent="0.3">
      <c r="A34" s="9" t="s">
        <v>34</v>
      </c>
      <c r="B34" s="10">
        <v>35</v>
      </c>
      <c r="C34" s="10"/>
      <c r="D34" s="11">
        <v>0</v>
      </c>
    </row>
    <row r="35" spans="1:4" ht="26.4" x14ac:dyDescent="0.3">
      <c r="A35" s="9" t="s">
        <v>35</v>
      </c>
      <c r="B35" s="10">
        <v>0</v>
      </c>
      <c r="C35" s="10"/>
      <c r="D35" s="11">
        <v>0</v>
      </c>
    </row>
    <row r="36" spans="1:4" ht="26.4" x14ac:dyDescent="0.3">
      <c r="A36" s="12" t="s">
        <v>36</v>
      </c>
      <c r="B36" s="13">
        <f>SUM(B31:B35)</f>
        <v>35</v>
      </c>
      <c r="C36" s="13">
        <f>SUM(C31:C35)</f>
        <v>0</v>
      </c>
      <c r="D36" s="14">
        <f>SUM(D31:D35)</f>
        <v>0</v>
      </c>
    </row>
    <row r="37" spans="1:4" ht="26.4" x14ac:dyDescent="0.3">
      <c r="A37" s="9" t="s">
        <v>37</v>
      </c>
      <c r="B37" s="10"/>
      <c r="C37" s="10"/>
      <c r="D37" s="11"/>
    </row>
    <row r="38" spans="1:4" ht="26.4" x14ac:dyDescent="0.3">
      <c r="A38" s="9" t="s">
        <v>38</v>
      </c>
      <c r="B38" s="10"/>
      <c r="C38" s="10"/>
      <c r="D38" s="11"/>
    </row>
    <row r="39" spans="1:4" x14ac:dyDescent="0.3">
      <c r="A39" s="9" t="s">
        <v>39</v>
      </c>
      <c r="B39" s="10">
        <v>0</v>
      </c>
      <c r="C39" s="10"/>
      <c r="D39" s="11">
        <v>0</v>
      </c>
    </row>
    <row r="40" spans="1:4" x14ac:dyDescent="0.3">
      <c r="A40" s="9" t="s">
        <v>40</v>
      </c>
      <c r="B40" s="10">
        <v>0</v>
      </c>
      <c r="C40" s="10"/>
      <c r="D40" s="11">
        <v>0</v>
      </c>
    </row>
    <row r="41" spans="1:4" x14ac:dyDescent="0.3">
      <c r="A41" s="9" t="s">
        <v>41</v>
      </c>
      <c r="B41" s="10">
        <v>0</v>
      </c>
      <c r="C41" s="10"/>
      <c r="D41" s="11">
        <v>0</v>
      </c>
    </row>
    <row r="42" spans="1:4" ht="26.4" x14ac:dyDescent="0.3">
      <c r="A42" s="12" t="s">
        <v>42</v>
      </c>
      <c r="B42" s="13">
        <f>SUM(B39:B41)</f>
        <v>0</v>
      </c>
      <c r="C42" s="13">
        <f>SUM(C39:C41)</f>
        <v>0</v>
      </c>
      <c r="D42" s="14">
        <f>SUM(D39:D41)</f>
        <v>0</v>
      </c>
    </row>
    <row r="43" spans="1:4" ht="26.4" x14ac:dyDescent="0.3">
      <c r="A43" s="12" t="s">
        <v>43</v>
      </c>
      <c r="B43" s="13">
        <f>+B36-B42</f>
        <v>35</v>
      </c>
      <c r="C43" s="13">
        <f>+C36-C42</f>
        <v>0</v>
      </c>
      <c r="D43" s="14">
        <f>+D36-D42</f>
        <v>0</v>
      </c>
    </row>
    <row r="44" spans="1:4" x14ac:dyDescent="0.3">
      <c r="A44" s="12" t="s">
        <v>44</v>
      </c>
      <c r="B44" s="13">
        <f>B30+B43</f>
        <v>-701905</v>
      </c>
      <c r="C44" s="13">
        <f>C30+C43</f>
        <v>0</v>
      </c>
      <c r="D44" s="13">
        <f>D30+D43</f>
        <v>253770</v>
      </c>
    </row>
    <row r="48" spans="1:4" x14ac:dyDescent="0.3">
      <c r="A48" s="6"/>
      <c r="B48" s="6"/>
      <c r="C48" s="6"/>
      <c r="D48" s="6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2021-05-28T12:19:59Z</dcterms:created>
  <dcterms:modified xsi:type="dcterms:W3CDTF">2021-05-28T12:20:16Z</dcterms:modified>
</cp:coreProperties>
</file>