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.a kiemelt ei önk" sheetId="1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'1.a kiemelt ei önk'!$A$1:$D$27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/>
  <c r="B16"/>
  <c r="D24"/>
  <c r="D26"/>
  <c r="D14"/>
  <c r="D16"/>
  <c r="C24"/>
  <c r="C26"/>
  <c r="B24"/>
  <c r="B26"/>
  <c r="C14"/>
  <c r="C16"/>
</calcChain>
</file>

<file path=xl/sharedStrings.xml><?xml version="1.0" encoding="utf-8"?>
<sst xmlns="http://schemas.openxmlformats.org/spreadsheetml/2006/main" count="29" uniqueCount="29">
  <si>
    <t>KIADÁSOK ÖSSZESEN (K1-9)</t>
  </si>
  <si>
    <t>BEVÉTELEK ÖSSZESEN (B1-8)</t>
  </si>
  <si>
    <t>Az egységes rovatrend szerint a kiemelt kiadási és bevételi jogcímek</t>
  </si>
  <si>
    <t>Felcsút Községi Önkormányzat</t>
  </si>
  <si>
    <t>Önkormányzat és intézményei összesen</t>
  </si>
  <si>
    <t>Eredeti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</si>
  <si>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</si>
  <si>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</si>
  <si>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</si>
  <si>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</si>
  <si>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</si>
  <si>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</si>
  <si>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</si>
  <si>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</si>
  <si>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</si>
  <si>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</si>
  <si>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</si>
  <si>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</si>
  <si>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</si>
  <si>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</si>
  <si>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</si>
  <si>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</si>
  <si>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</si>
  <si>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</si>
  <si>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</si>
  <si>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Ft-ban</t>
  </si>
  <si>
    <t>Felcsút Községi Önkormányzat 2020. évi zárszámadása</t>
  </si>
  <si>
    <t>Módosított.ei. 2020.12.31.</t>
  </si>
  <si>
    <t>Teljesítés 2020.12.31.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</si>
</sst>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14" fillId="0" borderId="0"/>
    <xf numFmtId="0" fontId="4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0" fillId="0" borderId="0" xfId="0" applyAlignment="1"/>
    <xf numFmtId="0" fontId="9" fillId="0" borderId="0" xfId="0" applyFont="1"/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0" fontId="12" fillId="0" borderId="0" xfId="0" applyFont="1" applyAlignment="1">
      <alignment horizontal="center" wrapText="1"/>
    </xf>
    <xf numFmtId="0" fontId="10" fillId="8" borderId="1" xfId="0" applyFont="1" applyFill="1" applyBorder="1"/>
    <xf numFmtId="0" fontId="0" fillId="0" borderId="0" xfId="0" applyAlignment="1">
      <alignment horizontal="right"/>
    </xf>
    <xf numFmtId="3" fontId="9" fillId="0" borderId="1" xfId="0" applyNumberFormat="1" applyFont="1" applyBorder="1"/>
    <xf numFmtId="3" fontId="3" fillId="0" borderId="1" xfId="0" applyNumberFormat="1" applyFont="1" applyBorder="1"/>
    <xf numFmtId="0" fontId="8" fillId="0" borderId="0" xfId="0" applyFont="1"/>
    <xf numFmtId="0" fontId="6" fillId="0" borderId="1" xfId="0" applyFont="1" applyBorder="1"/>
    <xf numFmtId="3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I33"/>
  <sheetViews>
    <sheetView tabSelected="1" view="pageLayout" zoomScaleNormal="100" workbookViewId="0">
      <selection sqref="A1:D1"/>
    </sheetView>
  </sheetViews>
  <sheetFormatPr defaultRowHeight="15"/>
  <cols>
    <col min="1" max="1" width="85.5703125" customWidth="1"/>
    <col min="2" max="2" width="19.42578125" customWidth="1"/>
    <col min="3" max="3" width="20.5703125" customWidth="1"/>
    <col min="4" max="4" width="18.85546875" customWidth="1"/>
  </cols>
  <sheetData>
    <row r="1" spans="1:9" ht="18">
      <c r="A1" s="15" t="s">
        <v>26</v>
      </c>
      <c r="B1" s="16"/>
      <c r="C1" s="16"/>
      <c r="D1" s="16"/>
    </row>
    <row r="2" spans="1:9" ht="50.25" customHeight="1">
      <c r="A2" s="17" t="s">
        <v>2</v>
      </c>
      <c r="B2" s="16"/>
      <c r="C2" s="16"/>
      <c r="D2" s="16"/>
    </row>
    <row r="3" spans="1:9" ht="50.25" customHeight="1">
      <c r="A3" s="6"/>
      <c r="B3" s="1"/>
      <c r="C3" s="1"/>
      <c r="D3" s="1"/>
    </row>
    <row r="4" spans="1:9">
      <c r="A4" s="11" t="s">
        <v>3</v>
      </c>
      <c r="C4" s="8"/>
      <c r="D4" t="s">
        <v>25</v>
      </c>
    </row>
    <row r="5" spans="1:9" ht="30">
      <c r="A5" s="3" t="s">
        <v>4</v>
      </c>
      <c r="B5" s="12" t="s">
        <v>5</v>
      </c>
      <c r="C5" s="14" t="s">
        <v>27</v>
      </c>
      <c r="D5" s="14" t="s">
        <v>28</v>
      </c>
      <c r="E5" s="2"/>
      <c r="F5" s="2"/>
      <c r="G5" s="2"/>
      <c r="H5" s="2"/>
      <c r="I5" s="2"/>
    </row>
    <row r="6" spans="1:9">
      <c r="A6" s="4" t="s">
        <v>7</v>
      </c>
      <c r="B6" s="9">
        <v>52271836</v>
      </c>
      <c r="C6" s="9">
        <v>54624217</v>
      </c>
      <c r="D6" s="9">
        <v>51771557</v>
      </c>
      <c r="E6" s="2"/>
      <c r="F6" s="2"/>
      <c r="G6" s="2"/>
      <c r="H6" s="2"/>
      <c r="I6" s="2"/>
    </row>
    <row r="7" spans="1:9">
      <c r="A7" s="4" t="s">
        <v>8</v>
      </c>
      <c r="B7" s="9">
        <v>9220570</v>
      </c>
      <c r="C7" s="9">
        <v>9220570</v>
      </c>
      <c r="D7" s="9">
        <v>7454139</v>
      </c>
      <c r="E7" s="2"/>
      <c r="F7" s="2"/>
      <c r="G7" s="2"/>
      <c r="H7" s="2"/>
      <c r="I7" s="2"/>
    </row>
    <row r="8" spans="1:9">
      <c r="A8" s="4" t="s">
        <v>9</v>
      </c>
      <c r="B8" s="9">
        <v>135241998</v>
      </c>
      <c r="C8" s="13">
        <v>180165126</v>
      </c>
      <c r="D8" s="9">
        <v>123279171</v>
      </c>
      <c r="E8" s="2"/>
      <c r="F8" s="2"/>
      <c r="G8" s="2"/>
      <c r="H8" s="2"/>
      <c r="I8" s="2"/>
    </row>
    <row r="9" spans="1:9">
      <c r="A9" s="4" t="s">
        <v>10</v>
      </c>
      <c r="B9" s="9">
        <v>9480000</v>
      </c>
      <c r="C9" s="9">
        <v>9980000</v>
      </c>
      <c r="D9" s="9">
        <v>9805553</v>
      </c>
      <c r="E9" s="2"/>
      <c r="F9" s="2"/>
      <c r="G9" s="2"/>
      <c r="H9" s="2"/>
      <c r="I9" s="2"/>
    </row>
    <row r="10" spans="1:9">
      <c r="A10" s="4" t="s">
        <v>11</v>
      </c>
      <c r="B10" s="9">
        <v>390015507</v>
      </c>
      <c r="C10" s="13">
        <v>512588415</v>
      </c>
      <c r="D10" s="9">
        <v>220717647</v>
      </c>
      <c r="E10" s="2"/>
      <c r="F10" s="2"/>
      <c r="G10" s="2"/>
      <c r="H10" s="2"/>
      <c r="I10" s="2"/>
    </row>
    <row r="11" spans="1:9">
      <c r="A11" s="4" t="s">
        <v>12</v>
      </c>
      <c r="B11" s="9">
        <v>181093181</v>
      </c>
      <c r="C11" s="9">
        <v>317663614</v>
      </c>
      <c r="D11" s="9">
        <v>190213213</v>
      </c>
      <c r="E11" s="2"/>
      <c r="F11" s="2"/>
      <c r="G11" s="2"/>
      <c r="H11" s="2"/>
      <c r="I11" s="2"/>
    </row>
    <row r="12" spans="1:9">
      <c r="A12" s="4" t="s">
        <v>13</v>
      </c>
      <c r="B12" s="9">
        <v>305310837</v>
      </c>
      <c r="C12" s="9">
        <v>292959326</v>
      </c>
      <c r="D12" s="9">
        <v>169954377</v>
      </c>
      <c r="E12" s="2"/>
      <c r="F12" s="2"/>
      <c r="G12" s="2"/>
      <c r="H12" s="2"/>
      <c r="I12" s="2"/>
    </row>
    <row r="13" spans="1:9">
      <c r="A13" s="4" t="s">
        <v>14</v>
      </c>
      <c r="B13" s="9">
        <v>0</v>
      </c>
      <c r="C13" s="9">
        <v>8443673</v>
      </c>
      <c r="D13" s="9">
        <v>8443673</v>
      </c>
      <c r="E13" s="2"/>
      <c r="F13" s="2"/>
      <c r="G13" s="2"/>
      <c r="H13" s="2"/>
      <c r="I13" s="2"/>
    </row>
    <row r="14" spans="1:9">
      <c r="A14" s="5" t="s">
        <v>6</v>
      </c>
      <c r="B14" s="10">
        <f>SUM(B6:B13)</f>
        <v>1082633929</v>
      </c>
      <c r="C14" s="10">
        <f>SUM(C6:C13)</f>
        <v>1385644941</v>
      </c>
      <c r="D14" s="10">
        <f>SUM(D6:D13)</f>
        <v>781639330</v>
      </c>
      <c r="E14" s="2"/>
      <c r="F14" s="2"/>
      <c r="G14" s="2"/>
      <c r="H14" s="2"/>
      <c r="I14" s="2"/>
    </row>
    <row r="15" spans="1:9">
      <c r="A15" s="5" t="s">
        <v>15</v>
      </c>
      <c r="B15" s="10">
        <v>355288202</v>
      </c>
      <c r="C15" s="10">
        <v>351020981</v>
      </c>
      <c r="D15" s="10">
        <v>351020981</v>
      </c>
      <c r="E15" s="2"/>
      <c r="F15" s="2"/>
      <c r="G15" s="2"/>
      <c r="H15" s="2"/>
      <c r="I15" s="2"/>
    </row>
    <row r="16" spans="1:9">
      <c r="A16" s="7" t="s">
        <v>0</v>
      </c>
      <c r="B16" s="10">
        <f>SUM(B14+B15)</f>
        <v>1437922131</v>
      </c>
      <c r="C16" s="10">
        <f>SUM(C14+C15)</f>
        <v>1736665922</v>
      </c>
      <c r="D16" s="10">
        <f>SUM(D14+D15)</f>
        <v>1132660311</v>
      </c>
      <c r="E16" s="2"/>
      <c r="F16" s="2"/>
      <c r="G16" s="2"/>
      <c r="H16" s="2"/>
      <c r="I16" s="2"/>
    </row>
    <row r="17" spans="1:9">
      <c r="A17" s="4" t="s">
        <v>17</v>
      </c>
      <c r="B17" s="9">
        <v>163023377</v>
      </c>
      <c r="C17" s="13">
        <v>292981303</v>
      </c>
      <c r="D17" s="9">
        <v>283549843</v>
      </c>
      <c r="E17" s="2"/>
      <c r="F17" s="2"/>
      <c r="G17" s="2"/>
      <c r="H17" s="2"/>
      <c r="I17" s="2"/>
    </row>
    <row r="18" spans="1:9">
      <c r="A18" s="4" t="s">
        <v>18</v>
      </c>
      <c r="B18" s="9">
        <v>114300000</v>
      </c>
      <c r="C18" s="9">
        <v>211762387</v>
      </c>
      <c r="D18" s="9">
        <v>97462387</v>
      </c>
      <c r="E18" s="2"/>
      <c r="F18" s="2"/>
      <c r="G18" s="2"/>
      <c r="H18" s="2"/>
      <c r="I18" s="2"/>
    </row>
    <row r="19" spans="1:9">
      <c r="A19" s="4" t="s">
        <v>19</v>
      </c>
      <c r="B19" s="9">
        <v>592140000</v>
      </c>
      <c r="C19" s="9">
        <v>574245084</v>
      </c>
      <c r="D19" s="9">
        <v>497825120</v>
      </c>
      <c r="E19" s="2"/>
      <c r="F19" s="2"/>
      <c r="G19" s="2"/>
      <c r="H19" s="2"/>
      <c r="I19" s="2"/>
    </row>
    <row r="20" spans="1:9">
      <c r="A20" s="4" t="s">
        <v>20</v>
      </c>
      <c r="B20" s="9">
        <v>34815700</v>
      </c>
      <c r="C20" s="9">
        <v>40106763</v>
      </c>
      <c r="D20" s="9">
        <v>22976145</v>
      </c>
      <c r="E20" s="2"/>
      <c r="F20" s="2"/>
      <c r="G20" s="2"/>
      <c r="H20" s="2"/>
      <c r="I20" s="2"/>
    </row>
    <row r="21" spans="1:9">
      <c r="A21" s="4" t="s">
        <v>21</v>
      </c>
      <c r="B21" s="9">
        <v>0</v>
      </c>
      <c r="C21" s="9">
        <v>0</v>
      </c>
      <c r="D21" s="9">
        <v>0</v>
      </c>
      <c r="E21" s="2"/>
      <c r="F21" s="2"/>
      <c r="G21" s="2"/>
      <c r="H21" s="2"/>
      <c r="I21" s="2"/>
    </row>
    <row r="22" spans="1:9">
      <c r="A22" s="4" t="s">
        <v>22</v>
      </c>
      <c r="B22" s="9">
        <v>0</v>
      </c>
      <c r="C22" s="9">
        <v>3015600</v>
      </c>
      <c r="D22" s="9">
        <v>3015600</v>
      </c>
      <c r="E22" s="2"/>
      <c r="F22" s="2"/>
      <c r="G22" s="2"/>
      <c r="H22" s="2"/>
      <c r="I22" s="2"/>
    </row>
    <row r="23" spans="1:9">
      <c r="A23" s="4" t="s">
        <v>23</v>
      </c>
      <c r="B23" s="9">
        <v>0</v>
      </c>
      <c r="C23" s="9">
        <v>74553594</v>
      </c>
      <c r="D23" s="9">
        <v>74553594</v>
      </c>
      <c r="E23" s="2"/>
      <c r="F23" s="2"/>
      <c r="G23" s="2"/>
      <c r="H23" s="2"/>
      <c r="I23" s="2"/>
    </row>
    <row r="24" spans="1:9">
      <c r="A24" s="5" t="s">
        <v>16</v>
      </c>
      <c r="B24" s="10">
        <f>SUM(B17:B23)</f>
        <v>904279077</v>
      </c>
      <c r="C24" s="10">
        <f>SUM(C17:C23)</f>
        <v>1196664731</v>
      </c>
      <c r="D24" s="10">
        <f>SUM(D17:D23)</f>
        <v>979382689</v>
      </c>
      <c r="E24" s="2"/>
      <c r="F24" s="2"/>
      <c r="G24" s="2"/>
      <c r="H24" s="2"/>
      <c r="I24" s="2"/>
    </row>
    <row r="25" spans="1:9">
      <c r="A25" s="5" t="s">
        <v>24</v>
      </c>
      <c r="B25" s="10">
        <v>533643054</v>
      </c>
      <c r="C25" s="10">
        <v>540001191</v>
      </c>
      <c r="D25" s="10">
        <v>540001191</v>
      </c>
      <c r="E25" s="2"/>
      <c r="F25" s="2"/>
      <c r="G25" s="2"/>
      <c r="H25" s="2"/>
      <c r="I25" s="2"/>
    </row>
    <row r="26" spans="1:9">
      <c r="A26" s="7" t="s">
        <v>1</v>
      </c>
      <c r="B26" s="10">
        <f>SUM(B24+B25)</f>
        <v>1437922131</v>
      </c>
      <c r="C26" s="10">
        <f>SUM(C24+C25)</f>
        <v>1736665922</v>
      </c>
      <c r="D26" s="10">
        <f>SUM(D24+D25)</f>
        <v>1519383880</v>
      </c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Header>&amp;C1.a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1.a kiemelt ei önk</vt:lpstr>
      <vt:lpstr>'1.a kiemelt ei önk'!Nyomtatási_terület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2021-05-27T09:40:58Z</dcterms:modified>
</cp:coreProperties>
</file>