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105" yWindow="-105" windowWidth="23250" windowHeight="12570" tabRatio="599"/>
  </bookViews>
  <sheets>
    <sheet name="17. helyi adók" sheetId="32" r:id="rId1"/>
  </sheets>
  <externalReferences>
    <externalReference r:id="rId2"/>
    <externalReference r:id="rId3"/>
  </externalReferences>
  <definedNames>
    <definedName name="_4._sz._sor_részletezése">#REF!</definedName>
    <definedName name="beruh">'[1]4.1. táj.'!#REF!</definedName>
    <definedName name="intézmények">'[2]4.1. táj.'!#REF!</definedName>
    <definedName name="_xlnm.Print_Area" localSheetId="0">'17. helyi adók'!$A$1:$E$32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32"/>
  <c r="C20"/>
  <c r="C10"/>
  <c r="D13"/>
  <c r="E13"/>
  <c r="D10"/>
  <c r="E10"/>
  <c r="C31"/>
  <c r="D31"/>
  <c r="E31"/>
  <c r="C18"/>
  <c r="D18"/>
  <c r="E18"/>
  <c r="E9"/>
  <c r="D9"/>
  <c r="C9"/>
  <c r="D20"/>
  <c r="E20"/>
</calcChain>
</file>

<file path=xl/sharedStrings.xml><?xml version="1.0" encoding="utf-8"?>
<sst xmlns="http://schemas.openxmlformats.org/spreadsheetml/2006/main" count="61" uniqueCount="40">
  <si>
    <t xml:space="preserve">Vagyoni tipusú adók </t>
  </si>
  <si>
    <t xml:space="preserve">Értékesítési és forgalmi adók </t>
  </si>
  <si>
    <t>Gépjárműadók</t>
  </si>
  <si>
    <t xml:space="preserve">Egyéb közhatalmi bevételek </t>
  </si>
  <si>
    <t xml:space="preserve">Termékek és szolgáltatások adói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</si>
  <si>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</si>
  <si>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</si>
  <si>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</si>
  <si>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</si>
  <si>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</si>
  <si>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</si>
  <si>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</si>
  <si>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</si>
  <si>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</si>
  <si>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</si>
  <si>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</si>
  <si>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</si>
  <si>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</si>
  <si>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</si>
  <si>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Megnevezés</t>
  </si>
  <si>
    <t>eredeti ei.</t>
  </si>
  <si>
    <t>módosított ei.</t>
  </si>
  <si>
    <t>teljesítés</t>
  </si>
  <si>
    <t>Rovat-szám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</si>
  <si>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</si>
  <si>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</si>
  <si>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</si>
  <si>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</si>
  <si>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</si>
  <si>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</si>
  <si>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</si>
  <si>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</si>
  <si>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</si>
  <si>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</si>
  <si>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</si>
  <si>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B35</t>
  </si>
  <si>
    <t>B36</t>
  </si>
  <si>
    <t>Helyi adó és egyéb közhatalmi bevételek (Ft)</t>
  </si>
  <si>
    <t>talajterhelési díj</t>
  </si>
  <si>
    <t xml:space="preserve"> Felcsút Községi Önkormányzat 2020. évi zárszámadása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</si>
</sst>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1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3" fillId="0" borderId="0"/>
    <xf numFmtId="0" fontId="6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6" fillId="0" borderId="0"/>
  </cellStyleXfs>
  <cellXfs count="1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3" fontId="0" fillId="0" borderId="1" xfId="0" applyNumberFormat="1" applyBorder="1"/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/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8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Normál" xfId="0" builtinId="0"/>
    <cellStyle name="Normál 2" xfId="9"/>
    <cellStyle name="Normál 2 2" xfId="10"/>
    <cellStyle name="Normál 2 3" xfId="11"/>
    <cellStyle name="Normál 3" xfId="12"/>
    <cellStyle name="Normál 3 2" xfId="13"/>
    <cellStyle name="Normál 4" xfId="14"/>
    <cellStyle name="Normál 5" xfId="15"/>
    <cellStyle name="Normál 6" xfId="16"/>
    <cellStyle name="Normal_KTRSZJ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2.&#233;vi%20z&#225;r&#225;s/2012.&#233;vi%20z&#225;rsz&#225;mad&#225;s/Documents%20and%20Settings/amajor/Local%20Settings/Temporary%20Internet%20Files/Content.Outlook/FSNOZOW3/2005.%20&#233;vi%20k&#246;lt&#233;sgvet&#233;s/Mell&#233;kletek/&#214;sszes%20t&#225;bla%20egyb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30">
    <pageSetUpPr fitToPage="1"/>
  </sheetPr>
  <dimension ref="A1:E31"/>
  <sheetViews>
    <sheetView tabSelected="1" view="pageLayout" zoomScaleNormal="100" workbookViewId="0">
      <selection sqref="A1:E1"/>
    </sheetView>
  </sheetViews>
  <sheetFormatPr defaultRowHeight="1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ht="24" customHeight="1">
      <c r="A1" s="12" t="s">
        <v>39</v>
      </c>
      <c r="B1" s="13"/>
      <c r="C1" s="13"/>
      <c r="D1" s="14"/>
      <c r="E1" s="14"/>
    </row>
    <row r="2" spans="1:5" ht="26.25" customHeight="1">
      <c r="A2" s="15" t="s">
        <v>37</v>
      </c>
      <c r="B2" s="16"/>
      <c r="C2" s="16"/>
      <c r="D2" s="14"/>
      <c r="E2" s="14"/>
    </row>
    <row r="4" spans="1:5" ht="26.25">
      <c r="A4" s="7" t="s">
        <v>19</v>
      </c>
      <c r="B4" s="1" t="s">
        <v>23</v>
      </c>
      <c r="C4" s="9" t="s">
        <v>20</v>
      </c>
      <c r="D4" s="10" t="s">
        <v>21</v>
      </c>
      <c r="E4" s="9" t="s">
        <v>22</v>
      </c>
    </row>
    <row r="5" spans="1:5">
      <c r="A5" s="2" t="s">
        <v>5</v>
      </c>
      <c r="B5" s="2" t="s">
        <v>24</v>
      </c>
      <c r="C5" s="6"/>
      <c r="D5" s="6"/>
      <c r="E5" s="6"/>
    </row>
    <row r="6" spans="1:5">
      <c r="A6" s="2" t="s">
        <v>6</v>
      </c>
      <c r="B6" s="2" t="s">
        <v>24</v>
      </c>
      <c r="C6" s="11"/>
      <c r="D6" s="11"/>
      <c r="E6" s="11"/>
    </row>
    <row r="7" spans="1:5">
      <c r="A7" s="2" t="s">
        <v>7</v>
      </c>
      <c r="B7" s="2" t="s">
        <v>24</v>
      </c>
      <c r="C7" s="11">
        <v>3400000</v>
      </c>
      <c r="D7" s="11">
        <v>3505084</v>
      </c>
      <c r="E7" s="11">
        <v>3500584</v>
      </c>
    </row>
    <row r="8" spans="1:5">
      <c r="A8" s="2" t="s">
        <v>8</v>
      </c>
      <c r="B8" s="2" t="s">
        <v>24</v>
      </c>
      <c r="C8" s="11">
        <v>0</v>
      </c>
      <c r="D8" s="11">
        <v>0</v>
      </c>
      <c r="E8" s="11">
        <v>0</v>
      </c>
    </row>
    <row r="9" spans="1:5">
      <c r="A9" s="4" t="s">
        <v>0</v>
      </c>
      <c r="B9" s="5" t="s">
        <v>24</v>
      </c>
      <c r="C9" s="11">
        <f>SUM(C5:C8)</f>
        <v>3400000</v>
      </c>
      <c r="D9" s="11">
        <f>SUM(D5:D8)</f>
        <v>3505084</v>
      </c>
      <c r="E9" s="11">
        <f>SUM(E5:E8)</f>
        <v>3500584</v>
      </c>
    </row>
    <row r="10" spans="1:5">
      <c r="A10" s="2" t="s">
        <v>1</v>
      </c>
      <c r="B10" s="3" t="s">
        <v>25</v>
      </c>
      <c r="C10" s="11">
        <f>SUM(C11+C12)</f>
        <v>570000000</v>
      </c>
      <c r="D10" s="11">
        <f>SUM(D11+D12)</f>
        <v>570000000</v>
      </c>
      <c r="E10" s="11">
        <f>SUM(E11+E12)</f>
        <v>493653633</v>
      </c>
    </row>
    <row r="11" spans="1:5" ht="27">
      <c r="A11" s="8" t="s">
        <v>26</v>
      </c>
      <c r="B11" s="8" t="s">
        <v>25</v>
      </c>
      <c r="C11" s="11">
        <v>570000000</v>
      </c>
      <c r="D11" s="11">
        <v>570000000</v>
      </c>
      <c r="E11" s="11">
        <v>493653633</v>
      </c>
    </row>
    <row r="12" spans="1:5" ht="27">
      <c r="A12" s="8" t="s">
        <v>27</v>
      </c>
      <c r="B12" s="8" t="s">
        <v>25</v>
      </c>
      <c r="C12" s="11"/>
      <c r="D12" s="11"/>
      <c r="E12" s="11"/>
    </row>
    <row r="13" spans="1:5">
      <c r="A13" s="2" t="s">
        <v>2</v>
      </c>
      <c r="B13" s="3" t="s">
        <v>28</v>
      </c>
      <c r="C13" s="11">
        <f>SUM(C14:C17)</f>
        <v>18000000</v>
      </c>
      <c r="D13" s="11">
        <f>SUM(D14:D17)</f>
        <v>0</v>
      </c>
      <c r="E13" s="11">
        <f>SUM(E14:E17)</f>
        <v>0</v>
      </c>
    </row>
    <row r="14" spans="1:5" ht="27">
      <c r="A14" s="8" t="s">
        <v>29</v>
      </c>
      <c r="B14" s="8" t="s">
        <v>28</v>
      </c>
      <c r="C14" s="11"/>
      <c r="D14" s="11"/>
      <c r="E14" s="11"/>
    </row>
    <row r="15" spans="1:5" ht="27">
      <c r="A15" s="8" t="s">
        <v>30</v>
      </c>
      <c r="B15" s="8" t="s">
        <v>28</v>
      </c>
      <c r="C15" s="11">
        <v>18000000</v>
      </c>
      <c r="D15" s="11">
        <v>0</v>
      </c>
      <c r="E15" s="11">
        <v>0</v>
      </c>
    </row>
    <row r="16" spans="1:5">
      <c r="A16" s="8" t="s">
        <v>31</v>
      </c>
      <c r="B16" s="8" t="s">
        <v>28</v>
      </c>
      <c r="C16" s="11"/>
      <c r="D16" s="11"/>
      <c r="E16" s="11"/>
    </row>
    <row r="17" spans="1:5">
      <c r="A17" s="8" t="s">
        <v>32</v>
      </c>
      <c r="B17" s="8" t="s">
        <v>28</v>
      </c>
      <c r="C17" s="11"/>
      <c r="D17" s="11"/>
      <c r="E17" s="11"/>
    </row>
    <row r="18" spans="1:5">
      <c r="A18" s="2" t="s">
        <v>9</v>
      </c>
      <c r="B18" s="3" t="s">
        <v>33</v>
      </c>
      <c r="C18" s="11">
        <f>SUM(C19:C19)</f>
        <v>40000</v>
      </c>
      <c r="D18" s="11">
        <f>SUM(D19:D19)</f>
        <v>40000</v>
      </c>
      <c r="E18" s="11">
        <f>SUM(E19:E19)</f>
        <v>29000</v>
      </c>
    </row>
    <row r="19" spans="1:5">
      <c r="A19" s="8" t="s">
        <v>34</v>
      </c>
      <c r="B19" s="8" t="s">
        <v>33</v>
      </c>
      <c r="C19" s="11">
        <v>40000</v>
      </c>
      <c r="D19" s="11">
        <v>40000</v>
      </c>
      <c r="E19" s="11">
        <v>29000</v>
      </c>
    </row>
    <row r="20" spans="1:5">
      <c r="A20" s="4" t="s">
        <v>4</v>
      </c>
      <c r="B20" s="5" t="s">
        <v>35</v>
      </c>
      <c r="C20" s="11">
        <f>SUM(C10,C13,C18)</f>
        <v>588040000</v>
      </c>
      <c r="D20" s="11">
        <f>SUM(D10,D13,D18)</f>
        <v>570040000</v>
      </c>
      <c r="E20" s="11">
        <f>SUM(E10,E13,E18)</f>
        <v>493682633</v>
      </c>
    </row>
    <row r="21" spans="1:5">
      <c r="A21" s="2" t="s">
        <v>10</v>
      </c>
      <c r="B21" s="2" t="s">
        <v>36</v>
      </c>
      <c r="C21" s="11"/>
      <c r="D21" s="11"/>
      <c r="E21" s="11"/>
    </row>
    <row r="22" spans="1:5">
      <c r="A22" s="2" t="s">
        <v>11</v>
      </c>
      <c r="B22" s="2" t="s">
        <v>36</v>
      </c>
      <c r="C22" s="11">
        <v>100000</v>
      </c>
      <c r="D22" s="11">
        <v>100000</v>
      </c>
      <c r="E22" s="11">
        <v>80000</v>
      </c>
    </row>
    <row r="23" spans="1:5">
      <c r="A23" s="2" t="s">
        <v>12</v>
      </c>
      <c r="B23" s="2" t="s">
        <v>36</v>
      </c>
      <c r="C23" s="11"/>
      <c r="D23" s="11"/>
      <c r="E23" s="11"/>
    </row>
    <row r="24" spans="1:5">
      <c r="A24" s="2" t="s">
        <v>38</v>
      </c>
      <c r="B24" s="2" t="s">
        <v>36</v>
      </c>
      <c r="C24" s="11">
        <v>300000</v>
      </c>
      <c r="D24" s="11">
        <v>300000</v>
      </c>
      <c r="E24" s="11">
        <v>0</v>
      </c>
    </row>
    <row r="25" spans="1:5">
      <c r="A25" s="2" t="s">
        <v>13</v>
      </c>
      <c r="B25" s="2" t="s">
        <v>36</v>
      </c>
      <c r="C25" s="11"/>
      <c r="D25" s="11"/>
      <c r="E25" s="11"/>
    </row>
    <row r="26" spans="1:5">
      <c r="A26" s="2" t="s">
        <v>14</v>
      </c>
      <c r="B26" s="2" t="s">
        <v>36</v>
      </c>
      <c r="C26" s="11"/>
      <c r="D26" s="11"/>
      <c r="E26" s="11"/>
    </row>
    <row r="27" spans="1:5">
      <c r="A27" s="2" t="s">
        <v>15</v>
      </c>
      <c r="B27" s="2" t="s">
        <v>36</v>
      </c>
      <c r="C27" s="11"/>
      <c r="D27" s="11"/>
      <c r="E27" s="11"/>
    </row>
    <row r="28" spans="1:5">
      <c r="A28" s="2" t="s">
        <v>16</v>
      </c>
      <c r="B28" s="2" t="s">
        <v>36</v>
      </c>
      <c r="C28" s="11"/>
      <c r="D28" s="11"/>
      <c r="E28" s="11"/>
    </row>
    <row r="29" spans="1:5" ht="45">
      <c r="A29" s="2" t="s">
        <v>17</v>
      </c>
      <c r="B29" s="2" t="s">
        <v>36</v>
      </c>
      <c r="C29" s="11"/>
      <c r="D29" s="11"/>
      <c r="E29" s="11"/>
    </row>
    <row r="30" spans="1:5">
      <c r="A30" s="2" t="s">
        <v>18</v>
      </c>
      <c r="B30" s="2" t="s">
        <v>36</v>
      </c>
      <c r="C30" s="11">
        <v>300000</v>
      </c>
      <c r="D30" s="11">
        <v>300000</v>
      </c>
      <c r="E30" s="11">
        <v>561903</v>
      </c>
    </row>
    <row r="31" spans="1:5">
      <c r="A31" s="4" t="s">
        <v>3</v>
      </c>
      <c r="B31" s="5" t="s">
        <v>36</v>
      </c>
      <c r="C31" s="11">
        <f>SUM(C21:C30)</f>
        <v>700000</v>
      </c>
      <c r="D31" s="11">
        <f>SUM(D21:D30)</f>
        <v>700000</v>
      </c>
      <c r="E31" s="11">
        <f>SUM(E21:E30)</f>
        <v>641903</v>
      </c>
    </row>
  </sheetData>
  <mergeCells count="2">
    <mergeCell ref="A1:E1"/>
    <mergeCell ref="A2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fitToHeight="2" orientation="portrait" horizontalDpi="300" verticalDpi="300" r:id="rId1"/>
  <headerFooter>
    <oddHeader>&amp;C17. melléklet a 4/2021. (V.27.)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17. helyi adók</vt:lpstr>
      <vt:lpstr>'17. helyi adók'!Nyomtatási_terület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pc-1</cp:lastModifiedBy>
  <cp:lastPrinted>2019-05-19T20:08:00Z</cp:lastPrinted>
  <dcterms:created xsi:type="dcterms:W3CDTF">2014-01-03T21:48:14Z</dcterms:created>
  <dcterms:modified xsi:type="dcterms:W3CDTF">2021-05-27T11:06:14Z</dcterms:modified>
</cp:coreProperties>
</file>