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ORONAVÍRUS\II. HULLÁM\ISZTIMÉR\Zárszámadás 2020\"/>
    </mc:Choice>
  </mc:AlternateContent>
  <bookViews>
    <workbookView xWindow="32760" yWindow="32760" windowWidth="28800" windowHeight="12312"/>
  </bookViews>
  <sheets>
    <sheet name="Munka1" sheetId="1" r:id="rId1"/>
    <sheet name="Munka2" sheetId="2" r:id="rId2"/>
    <sheet name="Munka3" sheetId="3" r:id="rId3"/>
  </sheets>
  <calcPr calcId="977461"/>
</workbook>
</file>

<file path=xl/calcChain.xml><?xml version="1.0" encoding="utf-8"?>
<calcChain xmlns="http://schemas.openxmlformats.org/spreadsheetml/2006/main">
  <c r="E15" i="1" l="1"/>
  <c r="E17" i="1"/>
  <c r="F16" i="1"/>
  <c r="F17" i="1"/>
  <c r="F18" i="1"/>
  <c r="F14" i="1"/>
  <c r="F15" i="1"/>
  <c r="E12" i="1"/>
  <c r="D12" i="1"/>
  <c r="C12" i="1"/>
  <c r="F11" i="1"/>
  <c r="F9" i="1"/>
  <c r="F6" i="1"/>
  <c r="F7" i="1"/>
  <c r="F5" i="1"/>
  <c r="E10" i="1"/>
  <c r="E13" i="1"/>
  <c r="D10" i="1"/>
  <c r="D13" i="1"/>
  <c r="D19" i="1"/>
  <c r="C10" i="1"/>
  <c r="F8" i="1"/>
  <c r="E7" i="1"/>
  <c r="D7" i="1"/>
  <c r="C7" i="1"/>
  <c r="F12" i="1"/>
  <c r="C13" i="1"/>
  <c r="C19" i="1"/>
  <c r="F10" i="1"/>
  <c r="F13" i="1"/>
  <c r="E18" i="1"/>
  <c r="E19" i="1"/>
  <c r="F19" i="1"/>
</calcChain>
</file>

<file path=xl/sharedStrings.xml><?xml version="1.0" encoding="utf-8"?>
<sst xmlns="http://schemas.openxmlformats.org/spreadsheetml/2006/main" count="37" uniqueCount="37">
  <si>
    <t>Megnevezés</t>
  </si>
  <si>
    <t>Mérleg főcsoport</t>
  </si>
  <si>
    <t>Korlátozottan forgalomképes</t>
  </si>
  <si>
    <t>A/I/1</t>
  </si>
  <si>
    <t>Üzleti vagyon</t>
  </si>
  <si>
    <t>Forgalomképtelen törzsvagyon</t>
  </si>
  <si>
    <t>Immateriális javak</t>
  </si>
  <si>
    <t>A/II/1</t>
  </si>
  <si>
    <t>Ingatlanok és kapcsolódó vagyoni értékű jogok</t>
  </si>
  <si>
    <t>Vagyoni értékű jog</t>
  </si>
  <si>
    <t>A/I/2</t>
  </si>
  <si>
    <t>Szellemi termék</t>
  </si>
  <si>
    <t>A/I</t>
  </si>
  <si>
    <t>A/II/2</t>
  </si>
  <si>
    <t>Gépek, berendezések, felszerelések, járművek</t>
  </si>
  <si>
    <t>A/II</t>
  </si>
  <si>
    <t>Tárgyi eszközök</t>
  </si>
  <si>
    <t>Összesen</t>
  </si>
  <si>
    <t>A/III/1</t>
  </si>
  <si>
    <t>Tartós részesedések</t>
  </si>
  <si>
    <t>A/III</t>
  </si>
  <si>
    <t>Befektetett pénzügyi eszközök</t>
  </si>
  <si>
    <t xml:space="preserve">A/ </t>
  </si>
  <si>
    <t>NEMZETI VAGYONBA TARTOZÓ BEFEKTETETT ESZKÖZÖK</t>
  </si>
  <si>
    <t>C/II/1</t>
  </si>
  <si>
    <t>Forintpénztár</t>
  </si>
  <si>
    <t>C/II</t>
  </si>
  <si>
    <t>Pénztárak, csekkek, betétkönyvek</t>
  </si>
  <si>
    <t>C/III/1</t>
  </si>
  <si>
    <t>Kincstáron kívüli forintszámlák</t>
  </si>
  <si>
    <t>C/III</t>
  </si>
  <si>
    <t>Forintszámlák</t>
  </si>
  <si>
    <t>C/</t>
  </si>
  <si>
    <t>PÉNZESZKÖZÖK</t>
  </si>
  <si>
    <t>Isztimér Önkormányzat vagyona összesen:</t>
  </si>
  <si>
    <t>8. melléklet a .../2021. (…....)  önkormányzati rendelethez</t>
  </si>
  <si>
    <t>Isztimér Önkormányzat 2020. évi vagyonkimutatása (adatok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</si>
</sst>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/>
    <xf numFmtId="0" fontId="0" fillId="0" borderId="1" xfId="0" applyFont="1" applyBorder="1"/>
    <xf numFmtId="0" fontId="3" fillId="0" borderId="1" xfId="0" applyFont="1" applyFill="1" applyBorder="1"/>
    <xf numFmtId="3" fontId="0" fillId="2" borderId="1" xfId="0" applyNumberFormat="1" applyFill="1" applyBorder="1"/>
    <xf numFmtId="3" fontId="3" fillId="2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K13" sqref="K13"/>
    </sheetView>
  </sheetViews>
  <sheetFormatPr defaultRowHeight="14.4" x14ac:dyDescent="0.3"/>
  <cols>
    <col min="1" max="1" width="10.5546875" customWidth="1"/>
    <col min="2" max="2" width="43" customWidth="1"/>
    <col min="3" max="6" width="17.6640625" customWidth="1"/>
  </cols>
  <sheetData>
    <row r="1" spans="1:6" x14ac:dyDescent="0.3">
      <c r="A1" s="14" t="s">
        <v>35</v>
      </c>
      <c r="B1" s="15"/>
      <c r="C1" s="15"/>
      <c r="D1" s="15"/>
      <c r="E1" s="15"/>
      <c r="F1" s="15"/>
    </row>
    <row r="2" spans="1:6" x14ac:dyDescent="0.3">
      <c r="A2" s="16" t="s">
        <v>36</v>
      </c>
      <c r="B2" s="15"/>
      <c r="C2" s="15"/>
      <c r="D2" s="15"/>
      <c r="E2" s="15"/>
      <c r="F2" s="15"/>
    </row>
    <row r="4" spans="1:6" ht="30" customHeight="1" x14ac:dyDescent="0.3">
      <c r="A4" s="2" t="s">
        <v>1</v>
      </c>
      <c r="B4" s="3" t="s">
        <v>0</v>
      </c>
      <c r="C4" s="2" t="s">
        <v>5</v>
      </c>
      <c r="D4" s="4" t="s">
        <v>2</v>
      </c>
      <c r="E4" s="3" t="s">
        <v>4</v>
      </c>
      <c r="F4" s="3" t="s">
        <v>17</v>
      </c>
    </row>
    <row r="5" spans="1:6" x14ac:dyDescent="0.3">
      <c r="A5" s="5" t="s">
        <v>3</v>
      </c>
      <c r="B5" s="5" t="s">
        <v>9</v>
      </c>
      <c r="C5" s="5">
        <v>0</v>
      </c>
      <c r="D5" s="5">
        <v>0</v>
      </c>
      <c r="E5" s="12">
        <v>815625</v>
      </c>
      <c r="F5" s="6">
        <f>SUM(C5:E5)</f>
        <v>815625</v>
      </c>
    </row>
    <row r="6" spans="1:6" x14ac:dyDescent="0.3">
      <c r="A6" s="5" t="s">
        <v>10</v>
      </c>
      <c r="B6" s="5" t="s">
        <v>11</v>
      </c>
      <c r="C6" s="5">
        <v>0</v>
      </c>
      <c r="D6" s="5">
        <v>0</v>
      </c>
      <c r="E6" s="12">
        <v>7156937</v>
      </c>
      <c r="F6" s="6">
        <f>SUM(C6:E6)</f>
        <v>7156937</v>
      </c>
    </row>
    <row r="7" spans="1:6" x14ac:dyDescent="0.3">
      <c r="A7" s="7" t="s">
        <v>12</v>
      </c>
      <c r="B7" s="7" t="s">
        <v>6</v>
      </c>
      <c r="C7" s="7">
        <f>SUM(C5:C6)</f>
        <v>0</v>
      </c>
      <c r="D7" s="7">
        <f>SUM(D5:D6)</f>
        <v>0</v>
      </c>
      <c r="E7" s="13">
        <f>SUM(E5:E6)</f>
        <v>7972562</v>
      </c>
      <c r="F7" s="8">
        <f>SUM(F5:F6)</f>
        <v>7972562</v>
      </c>
    </row>
    <row r="8" spans="1:6" x14ac:dyDescent="0.3">
      <c r="A8" s="5" t="s">
        <v>7</v>
      </c>
      <c r="B8" s="5" t="s">
        <v>8</v>
      </c>
      <c r="C8" s="6">
        <v>202906475</v>
      </c>
      <c r="D8" s="6">
        <v>728456856</v>
      </c>
      <c r="E8" s="12">
        <v>47720251</v>
      </c>
      <c r="F8" s="6">
        <f>SUM(C8:E8)</f>
        <v>979083582</v>
      </c>
    </row>
    <row r="9" spans="1:6" x14ac:dyDescent="0.3">
      <c r="A9" s="5" t="s">
        <v>13</v>
      </c>
      <c r="B9" s="5" t="s">
        <v>14</v>
      </c>
      <c r="C9" s="6">
        <v>0</v>
      </c>
      <c r="D9" s="6">
        <v>0</v>
      </c>
      <c r="E9" s="12">
        <v>120681503</v>
      </c>
      <c r="F9" s="6">
        <f>SUM(C9:E9)</f>
        <v>120681503</v>
      </c>
    </row>
    <row r="10" spans="1:6" x14ac:dyDescent="0.3">
      <c r="A10" s="7" t="s">
        <v>15</v>
      </c>
      <c r="B10" s="7" t="s">
        <v>16</v>
      </c>
      <c r="C10" s="8">
        <f>SUM(C8:C9)</f>
        <v>202906475</v>
      </c>
      <c r="D10" s="8">
        <f>SUM(D8:D9)</f>
        <v>728456856</v>
      </c>
      <c r="E10" s="13">
        <f>SUM(E8:E9)</f>
        <v>168401754</v>
      </c>
      <c r="F10" s="8">
        <f>SUM(F8:F9)</f>
        <v>1099765085</v>
      </c>
    </row>
    <row r="11" spans="1:6" x14ac:dyDescent="0.3">
      <c r="A11" s="5" t="s">
        <v>18</v>
      </c>
      <c r="B11" s="5" t="s">
        <v>19</v>
      </c>
      <c r="C11" s="6">
        <v>0</v>
      </c>
      <c r="D11" s="6">
        <v>0</v>
      </c>
      <c r="E11" s="12">
        <v>2866000</v>
      </c>
      <c r="F11" s="6">
        <f>SUM(C11:E11)</f>
        <v>2866000</v>
      </c>
    </row>
    <row r="12" spans="1:6" x14ac:dyDescent="0.3">
      <c r="A12" s="7" t="s">
        <v>20</v>
      </c>
      <c r="B12" s="7" t="s">
        <v>21</v>
      </c>
      <c r="C12" s="8">
        <f>SUM(C11)</f>
        <v>0</v>
      </c>
      <c r="D12" s="8">
        <f>SUM(D11)</f>
        <v>0</v>
      </c>
      <c r="E12" s="13">
        <f>SUM(E11)</f>
        <v>2866000</v>
      </c>
      <c r="F12" s="8">
        <f>SUM(C12:E12)</f>
        <v>2866000</v>
      </c>
    </row>
    <row r="13" spans="1:6" x14ac:dyDescent="0.3">
      <c r="A13" s="7" t="s">
        <v>22</v>
      </c>
      <c r="B13" s="9" t="s">
        <v>23</v>
      </c>
      <c r="C13" s="8">
        <f>SUM(C12,C10,C7)</f>
        <v>202906475</v>
      </c>
      <c r="D13" s="8">
        <f>SUM(D12,D10,D7)</f>
        <v>728456856</v>
      </c>
      <c r="E13" s="13">
        <f>SUM(E12,E10,E7)</f>
        <v>179240316</v>
      </c>
      <c r="F13" s="8">
        <f>SUM(F12,F10,F7)</f>
        <v>1110603647</v>
      </c>
    </row>
    <row r="14" spans="1:6" x14ac:dyDescent="0.3">
      <c r="A14" s="10" t="s">
        <v>24</v>
      </c>
      <c r="B14" s="5" t="s">
        <v>25</v>
      </c>
      <c r="C14" s="6"/>
      <c r="D14" s="6"/>
      <c r="E14" s="12">
        <v>265655</v>
      </c>
      <c r="F14" s="6">
        <f>SUM(E14)</f>
        <v>265655</v>
      </c>
    </row>
    <row r="15" spans="1:6" x14ac:dyDescent="0.3">
      <c r="A15" s="7" t="s">
        <v>26</v>
      </c>
      <c r="B15" s="7" t="s">
        <v>27</v>
      </c>
      <c r="C15" s="8"/>
      <c r="D15" s="8"/>
      <c r="E15" s="13">
        <f>SUM(E14)</f>
        <v>265655</v>
      </c>
      <c r="F15" s="8">
        <f>SUM(F14)</f>
        <v>265655</v>
      </c>
    </row>
    <row r="16" spans="1:6" x14ac:dyDescent="0.3">
      <c r="A16" s="5" t="s">
        <v>28</v>
      </c>
      <c r="B16" s="5" t="s">
        <v>29</v>
      </c>
      <c r="C16" s="6"/>
      <c r="D16" s="6"/>
      <c r="E16" s="12">
        <v>18210949</v>
      </c>
      <c r="F16" s="6">
        <f>SUM(E16)</f>
        <v>18210949</v>
      </c>
    </row>
    <row r="17" spans="1:6" x14ac:dyDescent="0.3">
      <c r="A17" s="7" t="s">
        <v>30</v>
      </c>
      <c r="B17" s="7" t="s">
        <v>31</v>
      </c>
      <c r="C17" s="8"/>
      <c r="D17" s="8"/>
      <c r="E17" s="13">
        <f>SUM(E16)</f>
        <v>18210949</v>
      </c>
      <c r="F17" s="8">
        <f>SUM(F16)</f>
        <v>18210949</v>
      </c>
    </row>
    <row r="18" spans="1:6" x14ac:dyDescent="0.3">
      <c r="A18" s="7" t="s">
        <v>32</v>
      </c>
      <c r="B18" s="7" t="s">
        <v>33</v>
      </c>
      <c r="C18" s="8"/>
      <c r="D18" s="8"/>
      <c r="E18" s="13">
        <f>SUM(E17,E15)</f>
        <v>18476604</v>
      </c>
      <c r="F18" s="8">
        <f>SUM(F17,F15)</f>
        <v>18476604</v>
      </c>
    </row>
    <row r="19" spans="1:6" x14ac:dyDescent="0.3">
      <c r="A19" s="5"/>
      <c r="B19" s="11" t="s">
        <v>34</v>
      </c>
      <c r="C19" s="8">
        <f>SUM(C13)</f>
        <v>202906475</v>
      </c>
      <c r="D19" s="8">
        <f>SUM(D13)</f>
        <v>728456856</v>
      </c>
      <c r="E19" s="8">
        <f>SUM(E13,E18)</f>
        <v>197716920</v>
      </c>
      <c r="F19" s="8">
        <f>SUM(C19:E19)</f>
        <v>1129080251</v>
      </c>
    </row>
    <row r="20" spans="1:6" x14ac:dyDescent="0.3">
      <c r="C20" s="1"/>
      <c r="D20" s="1"/>
      <c r="E20" s="1"/>
      <c r="F20" s="1"/>
    </row>
    <row r="21" spans="1:6" x14ac:dyDescent="0.3">
      <c r="C21" s="1"/>
      <c r="D21" s="1"/>
      <c r="E21" s="1"/>
      <c r="F21" s="1"/>
    </row>
    <row r="22" spans="1:6" x14ac:dyDescent="0.3">
      <c r="C22" s="1"/>
      <c r="D22" s="1"/>
      <c r="E22" s="1"/>
      <c r="F22" s="1"/>
    </row>
    <row r="23" spans="1:6" x14ac:dyDescent="0.3">
      <c r="C23" s="1"/>
      <c r="D23" s="1"/>
      <c r="E23" s="1"/>
      <c r="F23" s="1"/>
    </row>
    <row r="24" spans="1:6" x14ac:dyDescent="0.3">
      <c r="C24" s="1"/>
      <c r="D24" s="1"/>
      <c r="E24" s="1"/>
      <c r="F24" s="1"/>
    </row>
    <row r="25" spans="1:6" x14ac:dyDescent="0.3">
      <c r="C25" s="1"/>
      <c r="D25" s="1"/>
      <c r="E25" s="1"/>
      <c r="F25" s="1"/>
    </row>
    <row r="26" spans="1:6" x14ac:dyDescent="0.3">
      <c r="C26" s="1"/>
      <c r="D26" s="1"/>
      <c r="E26" s="1"/>
      <c r="F26" s="1"/>
    </row>
    <row r="27" spans="1:6" x14ac:dyDescent="0.3">
      <c r="C27" s="1"/>
      <c r="D27" s="1"/>
      <c r="E27" s="1"/>
      <c r="F27" s="1"/>
    </row>
    <row r="28" spans="1:6" x14ac:dyDescent="0.3">
      <c r="C28" s="1"/>
      <c r="D28" s="1"/>
      <c r="E28" s="1"/>
      <c r="F28" s="1"/>
    </row>
    <row r="29" spans="1:6" x14ac:dyDescent="0.3">
      <c r="C29" s="1"/>
      <c r="D29" s="1"/>
      <c r="E29" s="1"/>
      <c r="F29" s="1"/>
    </row>
    <row r="30" spans="1:6" x14ac:dyDescent="0.3">
      <c r="C30" s="1"/>
      <c r="D30" s="1"/>
      <c r="E30" s="1"/>
    </row>
    <row r="31" spans="1:6" x14ac:dyDescent="0.3">
      <c r="C31" s="1"/>
      <c r="D31" s="1"/>
      <c r="E31" s="1"/>
    </row>
  </sheetData>
  <mergeCells count="2">
    <mergeCell ref="A1:F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Isztimér Kincsesbánya Községek Körjegyzősége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Isztimér Önkormányzat</dc:creator>
  <cp:lastModifiedBy>Windows-felhasználó</cp:lastModifiedBy>
  <cp:lastPrinted>2018-05-10T11:05:13Z</cp:lastPrinted>
  <dcterms:created xsi:type="dcterms:W3CDTF">2016-04-11T14:35:15Z</dcterms:created>
  <dcterms:modified xsi:type="dcterms:W3CDTF">2021-05-27T16:05:40Z</dcterms:modified>
</cp:coreProperties>
</file>