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Munka1" sheetId="1" r:id="rId1"/>
  </sheets>
  <calcPr calcId="152511"/>
</workbook>
</file>

<file path=xl/calcChain.xml><?xml version="1.0" encoding="utf-8"?>
<calcChain xmlns="http://schemas.openxmlformats.org/spreadsheetml/2006/main">
  <c r="E35" i="1" l="1"/>
  <c r="E38" i="1"/>
  <c r="F38" i="1" l="1"/>
  <c r="F35" i="1"/>
</calcChain>
</file>

<file path=xl/sharedStrings.xml><?xml version="1.0" encoding="utf-8"?>
<sst xmlns="http://schemas.openxmlformats.org/spreadsheetml/2006/main" count="62" uniqueCount="53">
  <si>
    <t>MEGNEVEZÉS</t>
  </si>
  <si>
    <t>2020. évi módosított előirányzat</t>
  </si>
  <si>
    <t>Működési költségvetési kiadások</t>
  </si>
  <si>
    <t>Működési költségvetési bevételek</t>
  </si>
  <si>
    <t>Személyi juttatások</t>
  </si>
  <si>
    <t>Működési célú támogatások államháztartáson belülről</t>
  </si>
  <si>
    <t>Munkaadókat terhelő járulékok és szociális hozzájárulási adó</t>
  </si>
  <si>
    <t>Közhatalmi bevételek</t>
  </si>
  <si>
    <t>Dologi kiadások</t>
  </si>
  <si>
    <t>Működési bevételek</t>
  </si>
  <si>
    <t>Ellátottak pénzbeli juttatása</t>
  </si>
  <si>
    <t>Működési célú átvett pénzeszközök</t>
  </si>
  <si>
    <t>Működési költségvetési bevételek-kiadások egyenlege</t>
  </si>
  <si>
    <t>Egyéb működési célú kiadások</t>
  </si>
  <si>
    <t>Tartalékok</t>
  </si>
  <si>
    <t>Működési költségvetési kiadások összesen:</t>
  </si>
  <si>
    <t>Működési költségvetési bevételek összesen:</t>
  </si>
  <si>
    <t>Működési finanszírozási kiadások</t>
  </si>
  <si>
    <t>Működési finanszírozási bevételek</t>
  </si>
  <si>
    <t>Irányító szervi támogatás folyósítása</t>
  </si>
  <si>
    <t xml:space="preserve">Irányító szervi támogatás </t>
  </si>
  <si>
    <t>Működési finanszírozási bevételek-kiadások egyenlege</t>
  </si>
  <si>
    <t>Államháztartáson belüli megelőlegezés visszafizetése</t>
  </si>
  <si>
    <t>Előző évi működési célú költségvetési maradvány igénybevétele</t>
  </si>
  <si>
    <t>Működési finanszírozási kiadások összesen:</t>
  </si>
  <si>
    <t>Működési finanszírozási bevételek összesen:</t>
  </si>
  <si>
    <t>Működési egyenleg</t>
  </si>
  <si>
    <t>Felhalmozási költségvetési bevételek</t>
  </si>
  <si>
    <t>Felhalmozási célú támogatások bevételei államháztartáson belülről</t>
  </si>
  <si>
    <t>Felhalmozási költségvetési kiadások</t>
  </si>
  <si>
    <t xml:space="preserve">Felhalmozási bevételek </t>
  </si>
  <si>
    <t>Felhalmozási költségvetési bevételek- kiadások egyenlege</t>
  </si>
  <si>
    <t>Beruházások</t>
  </si>
  <si>
    <t>Felhalmozási célú átvett pénzeszközök</t>
  </si>
  <si>
    <t>Felújítások</t>
  </si>
  <si>
    <t>Egyéb felhalmozási célú kiadások</t>
  </si>
  <si>
    <t>Felhalmozási költségvetési bevételek összesen:</t>
  </si>
  <si>
    <t>Felhalmozási költségvetési kiadások összesen:</t>
  </si>
  <si>
    <t>Felhalmozási finanszírozási bevételek</t>
  </si>
  <si>
    <t>Felhalmozási finanszírozási bevételek-kiadások egyenlege</t>
  </si>
  <si>
    <t>Felhalmozási finanszírozási kiadások</t>
  </si>
  <si>
    <t>Előző évi felhalmozási célú költségvetési maradvány igénybevétele</t>
  </si>
  <si>
    <t>Felhalmozási finanszírozási bevételek összesen:</t>
  </si>
  <si>
    <t>Felhalmozási finanszírozási kiadások összesen:</t>
  </si>
  <si>
    <t>Felhalmozási egyenleg</t>
  </si>
  <si>
    <t>Költségvetési bevételek-kiadások egyenlege</t>
  </si>
  <si>
    <t>Költségvetési bevételek összesen:</t>
  </si>
  <si>
    <t>Költségvetési kiadások összesen:</t>
  </si>
  <si>
    <t>Finanszírozási bevételek-kiadások egyenlege</t>
  </si>
  <si>
    <t>Finanszírozási bevételek összesen:</t>
  </si>
  <si>
    <t>Finanszírozási kiadások összesen:</t>
  </si>
  <si>
    <t>Egyenleg</t>
  </si>
  <si>
    <t>11.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</si>
</sst>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i/>
      <sz val="12"/>
      <name val="Times New Roman CE"/>
      <family val="1"/>
      <charset val="238"/>
    </font>
    <font>
      <i/>
      <sz val="12"/>
      <name val="Times New Roman CE"/>
      <charset val="238"/>
    </font>
    <font>
      <b/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charset val="238"/>
    </font>
    <font>
      <sz val="10"/>
      <name val="Arial CE"/>
      <charset val="238"/>
    </font>
    <font>
      <i/>
      <sz val="12"/>
      <name val="Times New Roman"/>
      <family val="1"/>
      <charset val="238"/>
    </font>
    <font>
      <b/>
      <sz val="12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9" fillId="0" borderId="0"/>
  </cellStyleXfs>
  <cellXfs count="53">
    <xf numFmtId="0" fontId="0" fillId="0" borderId="0" xfId="0"/>
    <xf numFmtId="0" fontId="3" fillId="0" borderId="1" xfId="1" applyFont="1" applyFill="1" applyBorder="1" applyAlignment="1">
      <alignment horizontal="center"/>
    </xf>
    <xf numFmtId="3" fontId="3" fillId="0" borderId="1" xfId="1" applyNumberFormat="1" applyFont="1" applyFill="1" applyBorder="1" applyAlignment="1">
      <alignment horizontal="center" wrapText="1"/>
    </xf>
    <xf numFmtId="0" fontId="2" fillId="0" borderId="0" xfId="1" applyFill="1"/>
    <xf numFmtId="3" fontId="3" fillId="0" borderId="2" xfId="1" applyNumberFormat="1" applyFont="1" applyFill="1" applyBorder="1" applyAlignment="1">
      <alignment wrapText="1"/>
    </xf>
    <xf numFmtId="3" fontId="2" fillId="0" borderId="3" xfId="1" applyNumberFormat="1" applyFill="1" applyBorder="1"/>
    <xf numFmtId="0" fontId="3" fillId="0" borderId="0" xfId="1" applyFont="1" applyFill="1"/>
    <xf numFmtId="3" fontId="3" fillId="0" borderId="4" xfId="1" applyNumberFormat="1" applyFont="1" applyFill="1" applyBorder="1" applyAlignment="1">
      <alignment wrapText="1"/>
    </xf>
    <xf numFmtId="3" fontId="3" fillId="0" borderId="5" xfId="1" applyNumberFormat="1" applyFont="1" applyFill="1" applyBorder="1"/>
    <xf numFmtId="3" fontId="4" fillId="0" borderId="2" xfId="1" applyNumberFormat="1" applyFont="1" applyFill="1" applyBorder="1" applyAlignment="1">
      <alignment wrapText="1"/>
    </xf>
    <xf numFmtId="3" fontId="4" fillId="0" borderId="3" xfId="1" applyNumberFormat="1" applyFont="1" applyFill="1" applyBorder="1"/>
    <xf numFmtId="0" fontId="4" fillId="0" borderId="0" xfId="1" applyFont="1" applyFill="1"/>
    <xf numFmtId="0" fontId="5" fillId="0" borderId="2" xfId="2" applyFont="1" applyFill="1" applyBorder="1" applyAlignment="1">
      <alignment wrapText="1"/>
    </xf>
    <xf numFmtId="3" fontId="5" fillId="0" borderId="3" xfId="1" applyNumberFormat="1" applyFont="1" applyFill="1" applyBorder="1"/>
    <xf numFmtId="3" fontId="4" fillId="0" borderId="6" xfId="1" applyNumberFormat="1" applyFont="1" applyFill="1" applyBorder="1" applyAlignment="1">
      <alignment wrapText="1"/>
    </xf>
    <xf numFmtId="3" fontId="4" fillId="0" borderId="8" xfId="1" applyNumberFormat="1" applyFont="1" applyFill="1" applyBorder="1"/>
    <xf numFmtId="0" fontId="2" fillId="0" borderId="6" xfId="1" applyFont="1" applyFill="1" applyBorder="1"/>
    <xf numFmtId="3" fontId="2" fillId="0" borderId="10" xfId="1" applyNumberFormat="1" applyFont="1" applyFill="1" applyBorder="1"/>
    <xf numFmtId="3" fontId="6" fillId="0" borderId="1" xfId="1" applyNumberFormat="1" applyFont="1" applyFill="1" applyBorder="1" applyAlignment="1">
      <alignment wrapText="1"/>
    </xf>
    <xf numFmtId="3" fontId="6" fillId="0" borderId="1" xfId="1" applyNumberFormat="1" applyFont="1" applyFill="1" applyBorder="1"/>
    <xf numFmtId="0" fontId="6" fillId="0" borderId="0" xfId="1" applyFont="1" applyFill="1"/>
    <xf numFmtId="3" fontId="6" fillId="0" borderId="0" xfId="1" applyNumberFormat="1" applyFont="1" applyFill="1" applyBorder="1" applyAlignment="1">
      <alignment wrapText="1"/>
    </xf>
    <xf numFmtId="3" fontId="6" fillId="0" borderId="0" xfId="1" applyNumberFormat="1" applyFont="1" applyFill="1" applyBorder="1"/>
    <xf numFmtId="3" fontId="2" fillId="0" borderId="5" xfId="1" applyNumberFormat="1" applyFill="1" applyBorder="1"/>
    <xf numFmtId="3" fontId="5" fillId="0" borderId="2" xfId="1" applyNumberFormat="1" applyFont="1" applyFill="1" applyBorder="1" applyAlignment="1">
      <alignment wrapText="1"/>
    </xf>
    <xf numFmtId="3" fontId="7" fillId="0" borderId="3" xfId="1" applyNumberFormat="1" applyFont="1" applyFill="1" applyBorder="1"/>
    <xf numFmtId="3" fontId="10" fillId="0" borderId="12" xfId="3" applyNumberFormat="1" applyFont="1" applyBorder="1" applyAlignment="1">
      <alignment wrapText="1"/>
    </xf>
    <xf numFmtId="3" fontId="4" fillId="0" borderId="13" xfId="1" applyNumberFormat="1" applyFont="1" applyFill="1" applyBorder="1"/>
    <xf numFmtId="3" fontId="5" fillId="0" borderId="14" xfId="1" applyNumberFormat="1" applyFont="1" applyFill="1" applyBorder="1" applyAlignment="1">
      <alignment wrapText="1"/>
    </xf>
    <xf numFmtId="3" fontId="11" fillId="2" borderId="1" xfId="1" applyNumberFormat="1" applyFont="1" applyFill="1" applyBorder="1"/>
    <xf numFmtId="0" fontId="8" fillId="0" borderId="15" xfId="1" applyFont="1" applyFill="1" applyBorder="1" applyAlignment="1">
      <alignment wrapText="1"/>
    </xf>
    <xf numFmtId="3" fontId="4" fillId="0" borderId="16" xfId="1" applyNumberFormat="1" applyFont="1" applyFill="1" applyBorder="1" applyAlignment="1">
      <alignment wrapText="1"/>
    </xf>
    <xf numFmtId="3" fontId="7" fillId="0" borderId="13" xfId="1" applyNumberFormat="1" applyFont="1" applyFill="1" applyBorder="1"/>
    <xf numFmtId="3" fontId="5" fillId="0" borderId="12" xfId="1" applyNumberFormat="1" applyFont="1" applyFill="1" applyBorder="1" applyAlignment="1">
      <alignment wrapText="1"/>
    </xf>
    <xf numFmtId="3" fontId="4" fillId="0" borderId="17" xfId="1" applyNumberFormat="1" applyFont="1" applyFill="1" applyBorder="1"/>
    <xf numFmtId="0" fontId="11" fillId="0" borderId="1" xfId="1" applyFont="1" applyFill="1" applyBorder="1" applyAlignment="1">
      <alignment horizontal="center" wrapText="1"/>
    </xf>
    <xf numFmtId="3" fontId="3" fillId="0" borderId="1" xfId="1" applyNumberFormat="1" applyFont="1" applyFill="1" applyBorder="1" applyAlignment="1">
      <alignment wrapText="1"/>
    </xf>
    <xf numFmtId="3" fontId="11" fillId="0" borderId="18" xfId="1" applyNumberFormat="1" applyFont="1" applyFill="1" applyBorder="1"/>
    <xf numFmtId="3" fontId="11" fillId="0" borderId="1" xfId="1" applyNumberFormat="1" applyFont="1" applyFill="1" applyBorder="1"/>
    <xf numFmtId="3" fontId="3" fillId="0" borderId="0" xfId="1" applyNumberFormat="1" applyFont="1" applyFill="1" applyBorder="1" applyAlignment="1">
      <alignment wrapText="1"/>
    </xf>
    <xf numFmtId="3" fontId="11" fillId="0" borderId="0" xfId="1" applyNumberFormat="1" applyFont="1" applyFill="1" applyBorder="1"/>
    <xf numFmtId="3" fontId="3" fillId="0" borderId="1" xfId="1" applyNumberFormat="1" applyFont="1" applyFill="1" applyBorder="1"/>
    <xf numFmtId="3" fontId="3" fillId="0" borderId="0" xfId="1" applyNumberFormat="1" applyFont="1" applyFill="1" applyBorder="1"/>
    <xf numFmtId="3" fontId="6" fillId="2" borderId="1" xfId="1" applyNumberFormat="1" applyFont="1" applyFill="1" applyBorder="1"/>
    <xf numFmtId="0" fontId="1" fillId="0" borderId="0" xfId="0" applyFont="1"/>
    <xf numFmtId="3" fontId="6" fillId="2" borderId="1" xfId="1" applyNumberFormat="1" applyFont="1" applyFill="1" applyBorder="1" applyAlignment="1">
      <alignment horizontal="center" wrapText="1"/>
    </xf>
    <xf numFmtId="0" fontId="6" fillId="0" borderId="7" xfId="1" applyFont="1" applyFill="1" applyBorder="1" applyAlignment="1">
      <alignment horizontal="center" wrapText="1"/>
    </xf>
    <xf numFmtId="0" fontId="6" fillId="0" borderId="9" xfId="1" applyFont="1" applyFill="1" applyBorder="1" applyAlignment="1">
      <alignment horizontal="center" wrapText="1"/>
    </xf>
    <xf numFmtId="0" fontId="6" fillId="0" borderId="11" xfId="1" applyFont="1" applyFill="1" applyBorder="1" applyAlignment="1">
      <alignment horizontal="center" wrapText="1"/>
    </xf>
    <xf numFmtId="0" fontId="8" fillId="0" borderId="7" xfId="1" applyFont="1" applyFill="1" applyBorder="1" applyAlignment="1">
      <alignment horizontal="center" wrapText="1"/>
    </xf>
    <xf numFmtId="0" fontId="8" fillId="0" borderId="11" xfId="1" applyFont="1" applyFill="1" applyBorder="1" applyAlignment="1">
      <alignment horizontal="center" wrapText="1"/>
    </xf>
    <xf numFmtId="3" fontId="11" fillId="2" borderId="1" xfId="1" applyNumberFormat="1" applyFont="1" applyFill="1" applyBorder="1" applyAlignment="1">
      <alignment horizontal="center" wrapText="1"/>
    </xf>
    <xf numFmtId="0" fontId="8" fillId="0" borderId="9" xfId="1" applyFont="1" applyFill="1" applyBorder="1" applyAlignment="1">
      <alignment horizontal="center" wrapText="1"/>
    </xf>
  </cellXfs>
  <cellStyles count="4">
    <cellStyle name="Normál" xfId="0" builtinId="0"/>
    <cellStyle name="Normál_2003költségvet" xfId="3"/>
    <cellStyle name="Normál_2009éviköltségvetés-Móricz Károly 2" xfId="1"/>
    <cellStyle name="Normál_bevétel_bevétel_1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abSelected="1" topLeftCell="A31" zoomScale="60" zoomScaleNormal="60" workbookViewId="0">
      <selection activeCell="L34" sqref="L34"/>
    </sheetView>
  </sheetViews>
  <sheetFormatPr defaultRowHeight="15" x14ac:dyDescent="0.25"/>
  <cols>
    <col min="1" max="5" width="17.140625" customWidth="1"/>
    <col min="6" max="6" width="11.28515625" customWidth="1"/>
    <col min="8" max="8" width="13.140625" customWidth="1"/>
  </cols>
  <sheetData>
    <row r="1" spans="1:8" ht="48.75" thickTop="1" thickBot="1" x14ac:dyDescent="0.3">
      <c r="A1" s="1" t="s">
        <v>0</v>
      </c>
      <c r="B1" s="2" t="s">
        <v>1</v>
      </c>
      <c r="C1" s="3"/>
      <c r="D1" s="1" t="s">
        <v>0</v>
      </c>
      <c r="E1" s="2" t="s">
        <v>1</v>
      </c>
      <c r="F1" s="3"/>
      <c r="H1" s="44" t="s">
        <v>52</v>
      </c>
    </row>
    <row r="2" spans="1:8" ht="48" thickTop="1" x14ac:dyDescent="0.25">
      <c r="A2" s="4" t="s">
        <v>2</v>
      </c>
      <c r="B2" s="5"/>
      <c r="C2" s="6"/>
      <c r="D2" s="7" t="s">
        <v>3</v>
      </c>
      <c r="E2" s="8"/>
      <c r="F2" s="6"/>
    </row>
    <row r="3" spans="1:8" ht="63" x14ac:dyDescent="0.25">
      <c r="A3" s="9" t="s">
        <v>4</v>
      </c>
      <c r="B3" s="10">
        <v>174284</v>
      </c>
      <c r="C3" s="11"/>
      <c r="D3" s="9" t="s">
        <v>5</v>
      </c>
      <c r="E3" s="10">
        <v>259847</v>
      </c>
      <c r="F3" s="11"/>
    </row>
    <row r="4" spans="1:8" ht="94.5" x14ac:dyDescent="0.25">
      <c r="A4" s="9" t="s">
        <v>6</v>
      </c>
      <c r="B4" s="10">
        <v>29436</v>
      </c>
      <c r="C4" s="11"/>
      <c r="D4" s="9" t="s">
        <v>7</v>
      </c>
      <c r="E4" s="10">
        <v>100094</v>
      </c>
      <c r="F4" s="11"/>
    </row>
    <row r="5" spans="1:8" ht="32.25" thickBot="1" x14ac:dyDescent="0.3">
      <c r="A5" s="9" t="s">
        <v>8</v>
      </c>
      <c r="B5" s="10">
        <v>144785</v>
      </c>
      <c r="C5" s="11"/>
      <c r="D5" s="12" t="s">
        <v>9</v>
      </c>
      <c r="E5" s="13">
        <v>25825</v>
      </c>
      <c r="F5" s="11"/>
    </row>
    <row r="6" spans="1:8" ht="48" thickTop="1" x14ac:dyDescent="0.25">
      <c r="A6" s="14" t="s">
        <v>10</v>
      </c>
      <c r="B6" s="10">
        <v>3436</v>
      </c>
      <c r="C6" s="11"/>
      <c r="D6" s="12" t="s">
        <v>11</v>
      </c>
      <c r="E6" s="13">
        <v>0</v>
      </c>
      <c r="F6" s="46" t="s">
        <v>12</v>
      </c>
    </row>
    <row r="7" spans="1:8" ht="31.5" x14ac:dyDescent="0.25">
      <c r="A7" s="9" t="s">
        <v>13</v>
      </c>
      <c r="B7" s="15">
        <v>19081</v>
      </c>
      <c r="C7" s="11"/>
      <c r="D7" s="12"/>
      <c r="E7" s="13"/>
      <c r="F7" s="47"/>
    </row>
    <row r="8" spans="1:8" ht="16.5" thickBot="1" x14ac:dyDescent="0.3">
      <c r="A8" s="14" t="s">
        <v>14</v>
      </c>
      <c r="B8" s="15">
        <v>975</v>
      </c>
      <c r="C8" s="11"/>
      <c r="D8" s="16"/>
      <c r="E8" s="17"/>
      <c r="F8" s="48"/>
    </row>
    <row r="9" spans="1:8" ht="64.5" thickTop="1" thickBot="1" x14ac:dyDescent="0.3">
      <c r="A9" s="18" t="s">
        <v>15</v>
      </c>
      <c r="B9" s="19">
        <v>371997</v>
      </c>
      <c r="C9" s="20"/>
      <c r="D9" s="18" t="s">
        <v>16</v>
      </c>
      <c r="E9" s="19">
        <v>385766</v>
      </c>
      <c r="F9" s="19">
        <v>13769</v>
      </c>
    </row>
    <row r="10" spans="1:8" ht="17.25" thickTop="1" thickBot="1" x14ac:dyDescent="0.3">
      <c r="A10" s="21"/>
      <c r="B10" s="22"/>
      <c r="C10" s="20"/>
      <c r="D10" s="21"/>
      <c r="E10" s="22"/>
      <c r="F10" s="22"/>
    </row>
    <row r="11" spans="1:8" ht="48.75" thickTop="1" thickBot="1" x14ac:dyDescent="0.3">
      <c r="A11" s="7" t="s">
        <v>17</v>
      </c>
      <c r="B11" s="23"/>
      <c r="C11" s="6"/>
      <c r="D11" s="7" t="s">
        <v>18</v>
      </c>
      <c r="E11" s="8"/>
      <c r="F11" s="6"/>
    </row>
    <row r="12" spans="1:8" ht="48" thickTop="1" x14ac:dyDescent="0.25">
      <c r="A12" s="24" t="s">
        <v>19</v>
      </c>
      <c r="B12" s="10">
        <v>184683</v>
      </c>
      <c r="C12" s="11"/>
      <c r="D12" s="12" t="s">
        <v>20</v>
      </c>
      <c r="E12" s="25">
        <v>184683</v>
      </c>
      <c r="F12" s="49" t="s">
        <v>21</v>
      </c>
    </row>
    <row r="13" spans="1:8" ht="79.5" thickBot="1" x14ac:dyDescent="0.3">
      <c r="A13" s="26" t="s">
        <v>22</v>
      </c>
      <c r="B13" s="27">
        <v>6703</v>
      </c>
      <c r="C13" s="11"/>
      <c r="D13" s="28" t="s">
        <v>23</v>
      </c>
      <c r="E13" s="25">
        <v>88805</v>
      </c>
      <c r="F13" s="50"/>
    </row>
    <row r="14" spans="1:8" ht="64.5" thickTop="1" thickBot="1" x14ac:dyDescent="0.3">
      <c r="A14" s="18" t="s">
        <v>24</v>
      </c>
      <c r="B14" s="19">
        <v>191386</v>
      </c>
      <c r="C14" s="11"/>
      <c r="D14" s="18" t="s">
        <v>25</v>
      </c>
      <c r="E14" s="19">
        <v>273488</v>
      </c>
      <c r="F14" s="19">
        <v>82102</v>
      </c>
    </row>
    <row r="15" spans="1:8" ht="17.25" thickTop="1" thickBot="1" x14ac:dyDescent="0.3">
      <c r="A15" s="21"/>
      <c r="B15" s="22"/>
      <c r="C15" s="20"/>
      <c r="D15" s="21"/>
      <c r="E15" s="22"/>
      <c r="F15" s="22"/>
    </row>
    <row r="16" spans="1:8" ht="17.25" thickTop="1" thickBot="1" x14ac:dyDescent="0.3">
      <c r="A16" s="21"/>
      <c r="B16" s="21"/>
      <c r="C16" s="20"/>
      <c r="D16" s="51" t="s">
        <v>26</v>
      </c>
      <c r="E16" s="51"/>
      <c r="F16" s="29">
        <v>95871</v>
      </c>
    </row>
    <row r="17" spans="1:6" ht="16.5" thickTop="1" x14ac:dyDescent="0.25">
      <c r="A17" s="21"/>
      <c r="B17" s="21"/>
      <c r="C17" s="21"/>
      <c r="D17" s="21"/>
      <c r="E17" s="22"/>
      <c r="F17" s="22"/>
    </row>
    <row r="18" spans="1:6" ht="16.5" thickBot="1" x14ac:dyDescent="0.3">
      <c r="A18" s="21"/>
      <c r="B18" s="21"/>
      <c r="C18" s="20"/>
      <c r="D18" s="21"/>
      <c r="E18" s="22"/>
      <c r="F18" s="22"/>
    </row>
    <row r="19" spans="1:6" ht="48.75" thickTop="1" thickBot="1" x14ac:dyDescent="0.3">
      <c r="A19" s="21"/>
      <c r="B19" s="22"/>
      <c r="C19" s="20"/>
      <c r="D19" s="1" t="s">
        <v>0</v>
      </c>
      <c r="E19" s="2" t="s">
        <v>1</v>
      </c>
      <c r="F19" s="3"/>
    </row>
    <row r="20" spans="1:6" ht="48.75" thickTop="1" thickBot="1" x14ac:dyDescent="0.3">
      <c r="A20" s="21"/>
      <c r="B20" s="22"/>
      <c r="C20" s="3"/>
      <c r="D20" s="7" t="s">
        <v>27</v>
      </c>
      <c r="E20" s="23"/>
      <c r="F20" s="3"/>
    </row>
    <row r="21" spans="1:6" ht="96" thickTop="1" thickBot="1" x14ac:dyDescent="0.3">
      <c r="A21" s="1" t="s">
        <v>0</v>
      </c>
      <c r="B21" s="2" t="s">
        <v>1</v>
      </c>
      <c r="C21" s="3"/>
      <c r="D21" s="9" t="s">
        <v>28</v>
      </c>
      <c r="E21" s="10">
        <v>140002</v>
      </c>
      <c r="F21" s="30"/>
    </row>
    <row r="22" spans="1:6" ht="48" thickTop="1" x14ac:dyDescent="0.25">
      <c r="A22" s="7" t="s">
        <v>29</v>
      </c>
      <c r="B22" s="23"/>
      <c r="C22" s="3"/>
      <c r="D22" s="9" t="s">
        <v>30</v>
      </c>
      <c r="E22" s="10">
        <v>4919</v>
      </c>
      <c r="F22" s="49" t="s">
        <v>31</v>
      </c>
    </row>
    <row r="23" spans="1:6" ht="47.25" x14ac:dyDescent="0.25">
      <c r="A23" s="9" t="s">
        <v>32</v>
      </c>
      <c r="B23" s="10">
        <v>159754</v>
      </c>
      <c r="C23" s="3"/>
      <c r="D23" s="9" t="s">
        <v>33</v>
      </c>
      <c r="E23" s="10">
        <v>0</v>
      </c>
      <c r="F23" s="52"/>
    </row>
    <row r="24" spans="1:6" ht="16.5" thickBot="1" x14ac:dyDescent="0.3">
      <c r="A24" s="9" t="s">
        <v>34</v>
      </c>
      <c r="B24" s="10">
        <v>143059</v>
      </c>
      <c r="C24" s="3"/>
      <c r="D24" s="31"/>
      <c r="E24" s="27"/>
      <c r="F24" s="50"/>
    </row>
    <row r="25" spans="1:6" ht="64.5" thickTop="1" thickBot="1" x14ac:dyDescent="0.3">
      <c r="A25" s="9" t="s">
        <v>35</v>
      </c>
      <c r="B25" s="10">
        <v>0</v>
      </c>
      <c r="C25" s="3"/>
      <c r="D25" s="18" t="s">
        <v>36</v>
      </c>
      <c r="E25" s="19">
        <v>144921</v>
      </c>
      <c r="F25" s="19">
        <v>-191696</v>
      </c>
    </row>
    <row r="26" spans="1:6" ht="17.25" thickTop="1" thickBot="1" x14ac:dyDescent="0.3">
      <c r="A26" s="9" t="s">
        <v>14</v>
      </c>
      <c r="B26" s="10">
        <v>33804</v>
      </c>
      <c r="C26" s="20"/>
      <c r="D26" s="21"/>
      <c r="E26" s="22"/>
      <c r="F26" s="22"/>
    </row>
    <row r="27" spans="1:6" ht="64.5" thickTop="1" thickBot="1" x14ac:dyDescent="0.3">
      <c r="A27" s="18" t="s">
        <v>37</v>
      </c>
      <c r="B27" s="19">
        <v>336617</v>
      </c>
      <c r="C27" s="20"/>
      <c r="D27" s="7" t="s">
        <v>38</v>
      </c>
      <c r="E27" s="8"/>
      <c r="F27" s="6"/>
    </row>
    <row r="28" spans="1:6" ht="33" thickTop="1" thickBot="1" x14ac:dyDescent="0.3">
      <c r="A28" s="21"/>
      <c r="B28" s="22"/>
      <c r="C28" s="6"/>
      <c r="D28" s="12" t="s">
        <v>20</v>
      </c>
      <c r="E28" s="25">
        <v>2923</v>
      </c>
      <c r="F28" s="49" t="s">
        <v>39</v>
      </c>
    </row>
    <row r="29" spans="1:6" ht="96" thickTop="1" thickBot="1" x14ac:dyDescent="0.3">
      <c r="A29" s="7" t="s">
        <v>40</v>
      </c>
      <c r="B29" s="23"/>
      <c r="C29" s="11"/>
      <c r="D29" s="24" t="s">
        <v>41</v>
      </c>
      <c r="E29" s="32">
        <v>95825</v>
      </c>
      <c r="F29" s="50"/>
    </row>
    <row r="30" spans="1:6" ht="64.5" thickTop="1" thickBot="1" x14ac:dyDescent="0.3">
      <c r="A30" s="24" t="s">
        <v>19</v>
      </c>
      <c r="B30" s="10">
        <v>2923</v>
      </c>
      <c r="C30" s="11"/>
      <c r="D30" s="18" t="s">
        <v>42</v>
      </c>
      <c r="E30" s="19">
        <v>98748</v>
      </c>
      <c r="F30" s="19">
        <v>95825</v>
      </c>
    </row>
    <row r="31" spans="1:6" ht="17.25" thickTop="1" thickBot="1" x14ac:dyDescent="0.3">
      <c r="A31" s="33"/>
      <c r="B31" s="34"/>
      <c r="C31" s="20"/>
      <c r="D31" s="21"/>
      <c r="E31" s="22"/>
      <c r="F31" s="22"/>
    </row>
    <row r="32" spans="1:6" ht="64.5" thickTop="1" thickBot="1" x14ac:dyDescent="0.3">
      <c r="A32" s="18" t="s">
        <v>43</v>
      </c>
      <c r="B32" s="19">
        <v>2923</v>
      </c>
      <c r="C32" s="20"/>
      <c r="D32" s="51" t="s">
        <v>44</v>
      </c>
      <c r="E32" s="51"/>
      <c r="F32" s="29">
        <v>-95871</v>
      </c>
    </row>
    <row r="33" spans="1:6" ht="17.25" thickTop="1" thickBot="1" x14ac:dyDescent="0.3">
      <c r="A33" s="21"/>
      <c r="B33" s="22"/>
      <c r="C33" s="21"/>
      <c r="D33" s="21"/>
      <c r="E33" s="22"/>
      <c r="F33" s="22"/>
    </row>
    <row r="34" spans="1:6" ht="127.5" thickTop="1" thickBot="1" x14ac:dyDescent="0.3">
      <c r="A34" s="21"/>
      <c r="B34" s="21"/>
      <c r="C34" s="20"/>
      <c r="D34" s="21"/>
      <c r="E34" s="22"/>
      <c r="F34" s="35" t="s">
        <v>45</v>
      </c>
    </row>
    <row r="35" spans="1:6" ht="48.75" thickTop="1" thickBot="1" x14ac:dyDescent="0.3">
      <c r="A35" s="21"/>
      <c r="B35" s="22"/>
      <c r="C35" s="20"/>
      <c r="D35" s="36" t="s">
        <v>46</v>
      </c>
      <c r="E35" s="37">
        <f>SUM(E25+E9)</f>
        <v>530687</v>
      </c>
      <c r="F35" s="38">
        <f>SUM(E35-B37)</f>
        <v>-177927</v>
      </c>
    </row>
    <row r="36" spans="1:6" ht="17.25" thickTop="1" thickBot="1" x14ac:dyDescent="0.3">
      <c r="A36" s="21"/>
      <c r="B36" s="22"/>
      <c r="C36" s="3"/>
      <c r="D36" s="39"/>
      <c r="E36" s="40"/>
      <c r="F36" s="40"/>
    </row>
    <row r="37" spans="1:6" ht="80.25" thickTop="1" thickBot="1" x14ac:dyDescent="0.3">
      <c r="A37" s="36" t="s">
        <v>47</v>
      </c>
      <c r="B37" s="41">
        <v>708614</v>
      </c>
      <c r="C37" s="3"/>
      <c r="D37" s="21"/>
      <c r="E37" s="22"/>
      <c r="F37" s="35" t="s">
        <v>48</v>
      </c>
    </row>
    <row r="38" spans="1:6" ht="48.75" thickTop="1" thickBot="1" x14ac:dyDescent="0.3">
      <c r="A38" s="39"/>
      <c r="B38" s="42"/>
      <c r="C38" s="20"/>
      <c r="D38" s="36" t="s">
        <v>49</v>
      </c>
      <c r="E38" s="37">
        <f>SUM(E30+E14)</f>
        <v>372236</v>
      </c>
      <c r="F38" s="38">
        <f>SUM(E38-B40)</f>
        <v>177927</v>
      </c>
    </row>
    <row r="39" spans="1:6" ht="17.25" thickTop="1" thickBot="1" x14ac:dyDescent="0.3">
      <c r="A39" s="21"/>
      <c r="B39" s="22"/>
      <c r="C39" s="3"/>
      <c r="D39" s="21"/>
      <c r="E39" s="22"/>
      <c r="F39" s="22"/>
    </row>
    <row r="40" spans="1:6" ht="48.75" thickTop="1" thickBot="1" x14ac:dyDescent="0.3">
      <c r="A40" s="36" t="s">
        <v>50</v>
      </c>
      <c r="B40" s="41">
        <v>194309</v>
      </c>
      <c r="C40" s="20"/>
      <c r="D40" s="45" t="s">
        <v>51</v>
      </c>
      <c r="E40" s="45"/>
      <c r="F40" s="43">
        <v>0</v>
      </c>
    </row>
    <row r="41" spans="1:6" ht="15.75" thickTop="1" x14ac:dyDescent="0.25"/>
  </sheetData>
  <mergeCells count="7">
    <mergeCell ref="D40:E40"/>
    <mergeCell ref="F6:F8"/>
    <mergeCell ref="F12:F13"/>
    <mergeCell ref="D16:E16"/>
    <mergeCell ref="F22:F24"/>
    <mergeCell ref="F28:F29"/>
    <mergeCell ref="D32:E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2021-05-31T11:47:42Z</dcterms:modified>
</cp:coreProperties>
</file>