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W2019\kozosdok\JEGYZŐKÖNYVEK\VESZÉLYHELYZETBEN HOZOTT DÖNTÉSEK\POL HAT VESZÉLYHELYZET IDEJÉN\2021\Május\Zárszámadási rendelet mellékletei\"/>
    </mc:Choice>
  </mc:AlternateContent>
  <xr:revisionPtr revIDLastSave="0" documentId="8_{2E6A1710-9215-41E9-9429-7DBA8FA1EE2D}" xr6:coauthVersionLast="47" xr6:coauthVersionMax="47" xr10:uidLastSave="{00000000-0000-0000-0000-000000000000}"/>
  <bookViews>
    <workbookView xWindow="-120" yWindow="-120" windowWidth="29040" windowHeight="15990"/>
  </bookViews>
  <sheets>
    <sheet name="6. sz. 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C41" i="1"/>
  <c r="C58" i="1" s="1"/>
  <c r="B41" i="1"/>
  <c r="B58" i="1" s="1"/>
</calcChain>
</file>

<file path=xl/sharedStrings.xml><?xml version="1.0" encoding="utf-8"?>
<sst xmlns="http://schemas.openxmlformats.org/spreadsheetml/2006/main" count="60" uniqueCount="60">
  <si>
    <t xml:space="preserve"> Forintban !</t>
  </si>
  <si>
    <t>I. KIADÁSI JOGCÍMEK</t>
  </si>
  <si>
    <t>Bevételi előirányzat</t>
  </si>
  <si>
    <t>Kiadási előirányzat</t>
  </si>
  <si>
    <t>011130 - Önkrományzatok általános igazgatási tev.</t>
  </si>
  <si>
    <t>011220 - Adó-, vám- és jövedéki igazgatás</t>
  </si>
  <si>
    <t>011320 - Nemzetközi szervezetekben való részvétel</t>
  </si>
  <si>
    <t>013320 - Köztemető-fenntartás és működtetés</t>
  </si>
  <si>
    <t>013350 - Önkorm-i vagyonnal való gazdálkodással kapcs. fel.</t>
  </si>
  <si>
    <t>013360 - Más szerv részsére végzett pü-i, üzemeltetési, egyéb szolg.</t>
  </si>
  <si>
    <t>018010 - Önkormányzatok elszámolásai a kp-i költgvetéssel</t>
  </si>
  <si>
    <t>018030 - Támogatási célú finanszírozási műveletek</t>
  </si>
  <si>
    <t>041232 - Start-munka program - téli közfogl.</t>
  </si>
  <si>
    <t>041233 - Hosszabb időtartamú közfogl.</t>
  </si>
  <si>
    <t>045120 - Út, autópálya építése</t>
  </si>
  <si>
    <t>045160 - Közutak, hidak, alagutak üzemeltetése, fenntart.</t>
  </si>
  <si>
    <t>051030 - Települési hulladék begyűjtése, szállítása</t>
  </si>
  <si>
    <t>064010 - Közvilágítás</t>
  </si>
  <si>
    <t>066010 - Zöldterület- kezelés</t>
  </si>
  <si>
    <t>066020 - Város-, községgazdálkodási egyéb szolg.</t>
  </si>
  <si>
    <t>072111 - Háziorvosi alapellátás</t>
  </si>
  <si>
    <t>072112 - Háziorvosi ügyelet ellátása</t>
  </si>
  <si>
    <t>072311 - Fogorvosi alapellátás</t>
  </si>
  <si>
    <t>074031 - Család és nővédelmi egészségügyi gondozás</t>
  </si>
  <si>
    <t>081030 - Sportlétesítmények fejlesztése</t>
  </si>
  <si>
    <t>082044 - Könyvtári szolgáltatások</t>
  </si>
  <si>
    <t>082063 - Múzeumi kiállítási tevékenység</t>
  </si>
  <si>
    <t>082092 - Közművelődés - kulturális értékek gondozása</t>
  </si>
  <si>
    <t>082091 - EFOP</t>
  </si>
  <si>
    <t>083030 - Egyéb kiadói tevékenység</t>
  </si>
  <si>
    <t>091140 - Óvodai nevelés, ellátás működtetési feladatok</t>
  </si>
  <si>
    <t>096015 - Gyermekétkeztetés köznevelési intézetben</t>
  </si>
  <si>
    <t>101150 - Helyi megállapítású közgyógyellátás</t>
  </si>
  <si>
    <t>104031 - Gyermekek bölcsődei ellátása</t>
  </si>
  <si>
    <t>104037 - Intézményen kívüli gyermekétkeztetés</t>
  </si>
  <si>
    <t>104051 - Gyermekvédelmi pénzbeli és term-i ellátások</t>
  </si>
  <si>
    <t>105010 - Munkanélküli aktív korúak ellátása</t>
  </si>
  <si>
    <t>104060 - Gyermekek fiatalok életminőségét javító programok</t>
  </si>
  <si>
    <t>107051 - Szociális étkeztetés</t>
  </si>
  <si>
    <t>107052 - Házi segítségnyújtás</t>
  </si>
  <si>
    <t>107060 - Egyéb szociális pénzbeli és term-i ellátások, támog.</t>
  </si>
  <si>
    <t>900010- Központi költségvetés funkcióira nem sorolható bevételei áh-on kívülről</t>
  </si>
  <si>
    <t>Kötelező feladatok forrásai és kiadásai:</t>
  </si>
  <si>
    <t>031030- Közterület rendjének fenntartása</t>
  </si>
  <si>
    <t>074051- Nem fertőző betegségek megelőzése</t>
  </si>
  <si>
    <t>084031- Civil szervezetek támogatása</t>
  </si>
  <si>
    <t>084032 - Civil szervezetek programtámogatása</t>
  </si>
  <si>
    <t>104030 - Gyermekek napközbeni ellátása</t>
  </si>
  <si>
    <t>0160800 -Kiemelt állami és önkormányzati rendezvények</t>
  </si>
  <si>
    <t>103010 - Elhunyt személyek hátramaradottainak pénzbeli ellátása</t>
  </si>
  <si>
    <t>074040-- Fertőző megbetegedések megelőzése</t>
  </si>
  <si>
    <t xml:space="preserve"> 084070 - Szociális ösztöndíjak (Bursa Hungarica)</t>
  </si>
  <si>
    <t>063020-Víztermelés</t>
  </si>
  <si>
    <t>086010 - Határon túli magyarok egyéb támogatásai</t>
  </si>
  <si>
    <t>062020  Településfejlesztési projektek és támogatásuk</t>
  </si>
  <si>
    <t>900060- Forgatási és befektetési célú finanszírozási máveletek</t>
  </si>
  <si>
    <t>900020 - Önkormányzatok funkcióira nem sorolható bevételei áh-on kívülről</t>
  </si>
  <si>
    <t>Önként vállalat feladatok forrásai és kiadásai:</t>
  </si>
  <si>
    <t>ÖSSZESEN: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</si>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</sst>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,##0;[Red]#,##0"/>
  </numFmts>
  <fonts count="12" x14ac:knownFonts="1">
    <font>
      <sz val="11"/>
      <color theme="1"/>
      <name val="Calibri"/>
      <family val="2"/>
      <charset val="238"/>
      <scheme val="minor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rgb="FF000000"/>
      <name val="Times New Roman CE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9"/>
      <name val="Times New Roman CE"/>
      <family val="1"/>
      <charset val="238"/>
    </font>
    <font>
      <sz val="10"/>
      <color rgb="FFFF0000"/>
      <name val="Times New Roman CE"/>
      <charset val="238"/>
    </font>
    <font>
      <sz val="10"/>
      <color rgb="FFFF0000"/>
      <name val="Times New Roman CE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 applyAlignment="1">
      <alignment horizontal="left" vertical="center" wrapText="1"/>
    </xf>
    <xf numFmtId="164" fontId="1" fillId="0" borderId="1" xfId="0" applyNumberFormat="1" applyFont="1" applyBorder="1" applyAlignment="1">
      <alignment horizontal="right" wrapText="1"/>
    </xf>
    <xf numFmtId="164" fontId="0" fillId="0" borderId="0" xfId="0" applyNumberForma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1"/>
    </xf>
    <xf numFmtId="164" fontId="4" fillId="0" borderId="6" xfId="0" applyNumberFormat="1" applyFont="1" applyBorder="1" applyAlignment="1" applyProtection="1">
      <alignment vertical="center" wrapText="1"/>
      <protection locked="0"/>
    </xf>
    <xf numFmtId="3" fontId="0" fillId="0" borderId="7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wrapText="1" indent="1"/>
    </xf>
    <xf numFmtId="164" fontId="4" fillId="0" borderId="9" xfId="0" applyNumberFormat="1" applyFont="1" applyBorder="1" applyAlignment="1" applyProtection="1">
      <alignment vertical="center" wrapText="1"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0" fontId="5" fillId="0" borderId="5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 applyProtection="1">
      <alignment vertical="center" wrapText="1"/>
      <protection locked="0"/>
    </xf>
    <xf numFmtId="0" fontId="5" fillId="0" borderId="8" xfId="0" applyFont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 applyProtection="1">
      <alignment vertical="center" wrapText="1"/>
      <protection locked="0"/>
    </xf>
    <xf numFmtId="0" fontId="8" fillId="2" borderId="2" xfId="0" applyFont="1" applyFill="1" applyBorder="1" applyAlignment="1">
      <alignment horizontal="left" vertical="center" wrapText="1" indent="1"/>
    </xf>
    <xf numFmtId="164" fontId="6" fillId="3" borderId="6" xfId="0" applyNumberFormat="1" applyFont="1" applyFill="1" applyBorder="1" applyAlignment="1" applyProtection="1">
      <alignment vertical="center" wrapText="1"/>
      <protection locked="0"/>
    </xf>
    <xf numFmtId="164" fontId="9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tabSelected="1" workbookViewId="0">
      <selection activeCell="E24" sqref="E24"/>
    </sheetView>
  </sheetViews>
  <sheetFormatPr defaultRowHeight="15" x14ac:dyDescent="0.25"/>
  <cols>
    <col min="1" max="1" width="40.7109375" style="28" bestFit="1" customWidth="1"/>
    <col min="2" max="2" width="17.7109375" style="11" customWidth="1"/>
    <col min="3" max="3" width="21" style="11" customWidth="1"/>
    <col min="4" max="4" width="16.28515625" style="11" customWidth="1"/>
    <col min="5" max="16384" width="9.140625" style="11"/>
  </cols>
  <sheetData>
    <row r="1" spans="1:27" s="3" customFormat="1" ht="24" customHeight="1" thickBot="1" x14ac:dyDescent="0.3">
      <c r="A1" s="1"/>
      <c r="B1" s="2" t="s">
        <v>0</v>
      </c>
      <c r="C1" s="2"/>
    </row>
    <row r="2" spans="1:27" s="7" customFormat="1" ht="22.5" customHeight="1" thickBot="1" x14ac:dyDescent="0.3">
      <c r="A2" s="4" t="s">
        <v>1</v>
      </c>
      <c r="B2" s="5" t="s">
        <v>2</v>
      </c>
      <c r="C2" s="6" t="s">
        <v>3</v>
      </c>
    </row>
    <row r="3" spans="1:27" ht="18" customHeight="1" x14ac:dyDescent="0.25">
      <c r="A3" s="8" t="s">
        <v>4</v>
      </c>
      <c r="B3" s="9">
        <v>2859815</v>
      </c>
      <c r="C3" s="10">
        <v>35260814</v>
      </c>
    </row>
    <row r="4" spans="1:27" ht="18" customHeight="1" x14ac:dyDescent="0.25">
      <c r="A4" s="8" t="s">
        <v>5</v>
      </c>
      <c r="B4" s="9"/>
      <c r="C4" s="10"/>
    </row>
    <row r="5" spans="1:27" ht="18" customHeight="1" x14ac:dyDescent="0.25">
      <c r="A5" s="8" t="s">
        <v>6</v>
      </c>
      <c r="B5" s="9"/>
      <c r="C5" s="10"/>
    </row>
    <row r="6" spans="1:27" ht="18" customHeight="1" x14ac:dyDescent="0.25">
      <c r="A6" s="8" t="s">
        <v>7</v>
      </c>
      <c r="B6" s="9">
        <v>153486</v>
      </c>
      <c r="C6" s="10">
        <v>1621395</v>
      </c>
    </row>
    <row r="7" spans="1:27" ht="26.25" customHeight="1" x14ac:dyDescent="0.25">
      <c r="A7" s="8" t="s">
        <v>8</v>
      </c>
      <c r="B7" s="9">
        <v>20403435</v>
      </c>
      <c r="C7" s="10">
        <v>58516848</v>
      </c>
    </row>
    <row r="8" spans="1:27" ht="24" x14ac:dyDescent="0.25">
      <c r="A8" s="8" t="s">
        <v>9</v>
      </c>
      <c r="B8" s="9">
        <v>1262700</v>
      </c>
      <c r="C8" s="10">
        <v>1400605</v>
      </c>
    </row>
    <row r="9" spans="1:27" ht="24" x14ac:dyDescent="0.25">
      <c r="A9" s="8" t="s">
        <v>10</v>
      </c>
      <c r="B9" s="9">
        <v>163342988</v>
      </c>
      <c r="C9" s="10">
        <v>11777707</v>
      </c>
    </row>
    <row r="10" spans="1:27" ht="18" customHeight="1" x14ac:dyDescent="0.25">
      <c r="A10" s="8" t="s">
        <v>11</v>
      </c>
      <c r="B10" s="9">
        <v>24551929</v>
      </c>
      <c r="C10" s="10">
        <v>105693204</v>
      </c>
      <c r="AA10" s="11">
        <v>0</v>
      </c>
    </row>
    <row r="11" spans="1:27" ht="18" customHeight="1" x14ac:dyDescent="0.25">
      <c r="A11" s="8" t="s">
        <v>12</v>
      </c>
      <c r="B11" s="9"/>
      <c r="C11" s="10"/>
    </row>
    <row r="12" spans="1:27" ht="18" customHeight="1" x14ac:dyDescent="0.25">
      <c r="A12" s="8" t="s">
        <v>13</v>
      </c>
      <c r="B12" s="9">
        <v>8924280</v>
      </c>
      <c r="C12" s="10">
        <v>11516944</v>
      </c>
    </row>
    <row r="13" spans="1:27" ht="18" customHeight="1" x14ac:dyDescent="0.25">
      <c r="A13" s="8" t="s">
        <v>14</v>
      </c>
      <c r="B13" s="9"/>
      <c r="C13" s="10"/>
    </row>
    <row r="14" spans="1:27" ht="25.5" customHeight="1" x14ac:dyDescent="0.25">
      <c r="A14" s="8" t="s">
        <v>15</v>
      </c>
      <c r="B14" s="9">
        <v>28320346</v>
      </c>
      <c r="C14" s="10">
        <v>423340</v>
      </c>
    </row>
    <row r="15" spans="1:27" ht="18" customHeight="1" x14ac:dyDescent="0.25">
      <c r="A15" s="8" t="s">
        <v>16</v>
      </c>
      <c r="B15" s="9">
        <v>3000</v>
      </c>
      <c r="C15" s="10">
        <v>793407</v>
      </c>
    </row>
    <row r="16" spans="1:27" ht="18" customHeight="1" x14ac:dyDescent="0.25">
      <c r="A16" s="8" t="s">
        <v>17</v>
      </c>
      <c r="B16" s="9"/>
      <c r="C16" s="10">
        <v>6156734</v>
      </c>
    </row>
    <row r="17" spans="1:3" ht="18" customHeight="1" x14ac:dyDescent="0.25">
      <c r="A17" s="8" t="s">
        <v>18</v>
      </c>
      <c r="B17" s="9">
        <v>324780</v>
      </c>
      <c r="C17" s="10">
        <v>12234731</v>
      </c>
    </row>
    <row r="18" spans="1:3" ht="18" customHeight="1" x14ac:dyDescent="0.25">
      <c r="A18" s="8" t="s">
        <v>19</v>
      </c>
      <c r="B18" s="9">
        <v>39142995</v>
      </c>
      <c r="C18" s="10">
        <v>8869868</v>
      </c>
    </row>
    <row r="19" spans="1:3" ht="18" customHeight="1" x14ac:dyDescent="0.25">
      <c r="A19" s="12" t="s">
        <v>20</v>
      </c>
      <c r="B19" s="9">
        <v>10002</v>
      </c>
      <c r="C19" s="10">
        <v>2412818</v>
      </c>
    </row>
    <row r="20" spans="1:3" ht="18" customHeight="1" x14ac:dyDescent="0.25">
      <c r="A20" s="8" t="s">
        <v>21</v>
      </c>
      <c r="B20" s="9"/>
      <c r="C20" s="10">
        <v>2976912</v>
      </c>
    </row>
    <row r="21" spans="1:3" ht="18" customHeight="1" x14ac:dyDescent="0.25">
      <c r="A21" s="8" t="s">
        <v>22</v>
      </c>
      <c r="B21" s="9"/>
      <c r="C21" s="10">
        <v>2568211</v>
      </c>
    </row>
    <row r="22" spans="1:3" ht="18" customHeight="1" x14ac:dyDescent="0.25">
      <c r="A22" s="8" t="s">
        <v>23</v>
      </c>
      <c r="B22" s="9">
        <v>6575700</v>
      </c>
      <c r="C22" s="10">
        <v>7106126</v>
      </c>
    </row>
    <row r="23" spans="1:3" ht="18" customHeight="1" x14ac:dyDescent="0.25">
      <c r="A23" s="13" t="s">
        <v>24</v>
      </c>
      <c r="B23" s="9">
        <v>518783</v>
      </c>
      <c r="C23" s="10">
        <v>1409127</v>
      </c>
    </row>
    <row r="24" spans="1:3" ht="18" customHeight="1" x14ac:dyDescent="0.25">
      <c r="A24" s="13" t="s">
        <v>25</v>
      </c>
      <c r="B24" s="9"/>
      <c r="C24" s="10">
        <v>1549561</v>
      </c>
    </row>
    <row r="25" spans="1:3" ht="18" customHeight="1" x14ac:dyDescent="0.25">
      <c r="A25" s="13" t="s">
        <v>26</v>
      </c>
      <c r="B25" s="9">
        <v>18500</v>
      </c>
      <c r="C25" s="10">
        <v>577590</v>
      </c>
    </row>
    <row r="26" spans="1:3" ht="18" customHeight="1" x14ac:dyDescent="0.25">
      <c r="A26" s="13" t="s">
        <v>27</v>
      </c>
      <c r="B26" s="9">
        <v>95000</v>
      </c>
      <c r="C26" s="10">
        <v>11698368</v>
      </c>
    </row>
    <row r="27" spans="1:3" ht="18" customHeight="1" x14ac:dyDescent="0.25">
      <c r="A27" s="13" t="s">
        <v>28</v>
      </c>
      <c r="B27" s="14">
        <v>23560</v>
      </c>
      <c r="C27" s="10">
        <v>1115650</v>
      </c>
    </row>
    <row r="28" spans="1:3" ht="18" customHeight="1" x14ac:dyDescent="0.25">
      <c r="A28" s="13" t="s">
        <v>29</v>
      </c>
      <c r="B28" s="14">
        <v>2000</v>
      </c>
      <c r="C28" s="10">
        <v>765048</v>
      </c>
    </row>
    <row r="29" spans="1:3" ht="18" customHeight="1" x14ac:dyDescent="0.25">
      <c r="A29" s="13" t="s">
        <v>30</v>
      </c>
      <c r="B29" s="14"/>
      <c r="C29" s="10"/>
    </row>
    <row r="30" spans="1:3" ht="18" customHeight="1" x14ac:dyDescent="0.25">
      <c r="A30" s="8" t="s">
        <v>31</v>
      </c>
      <c r="B30" s="14">
        <v>2853948</v>
      </c>
      <c r="C30" s="10">
        <v>13435697</v>
      </c>
    </row>
    <row r="31" spans="1:3" ht="18" customHeight="1" x14ac:dyDescent="0.25">
      <c r="A31" s="8" t="s">
        <v>32</v>
      </c>
      <c r="B31" s="15"/>
      <c r="C31" s="10"/>
    </row>
    <row r="32" spans="1:3" ht="18" customHeight="1" x14ac:dyDescent="0.25">
      <c r="A32" s="8" t="s">
        <v>33</v>
      </c>
      <c r="B32" s="14">
        <v>144420792</v>
      </c>
      <c r="C32" s="10">
        <v>38485160</v>
      </c>
    </row>
    <row r="33" spans="1:3" ht="18" customHeight="1" x14ac:dyDescent="0.25">
      <c r="A33" s="8" t="s">
        <v>34</v>
      </c>
      <c r="B33" s="15"/>
      <c r="C33" s="10">
        <v>1104377</v>
      </c>
    </row>
    <row r="34" spans="1:3" ht="18" customHeight="1" x14ac:dyDescent="0.25">
      <c r="A34" s="13" t="s">
        <v>35</v>
      </c>
      <c r="B34" s="14"/>
      <c r="C34" s="10"/>
    </row>
    <row r="35" spans="1:3" x14ac:dyDescent="0.25">
      <c r="A35" s="8" t="s">
        <v>36</v>
      </c>
      <c r="B35" s="9"/>
      <c r="C35" s="10"/>
    </row>
    <row r="36" spans="1:3" ht="25.5" customHeight="1" x14ac:dyDescent="0.25">
      <c r="A36" s="16" t="s">
        <v>37</v>
      </c>
      <c r="B36" s="9">
        <v>4270</v>
      </c>
      <c r="C36" s="10">
        <v>4529</v>
      </c>
    </row>
    <row r="37" spans="1:3" ht="18" customHeight="1" x14ac:dyDescent="0.25">
      <c r="A37" s="8" t="s">
        <v>38</v>
      </c>
      <c r="B37" s="15">
        <v>2242075</v>
      </c>
      <c r="C37" s="10">
        <v>7984092</v>
      </c>
    </row>
    <row r="38" spans="1:3" ht="18" customHeight="1" x14ac:dyDescent="0.25">
      <c r="A38" s="8" t="s">
        <v>39</v>
      </c>
      <c r="B38" s="15"/>
      <c r="C38" s="10"/>
    </row>
    <row r="39" spans="1:3" ht="24" x14ac:dyDescent="0.25">
      <c r="A39" s="13" t="s">
        <v>40</v>
      </c>
      <c r="B39" s="15">
        <v>576440</v>
      </c>
      <c r="C39" s="10">
        <v>6638889</v>
      </c>
    </row>
    <row r="40" spans="1:3" ht="24" x14ac:dyDescent="0.25">
      <c r="A40" s="13" t="s">
        <v>41</v>
      </c>
      <c r="B40" s="14"/>
      <c r="C40" s="10"/>
    </row>
    <row r="41" spans="1:3" ht="18" customHeight="1" x14ac:dyDescent="0.25">
      <c r="A41" s="17" t="s">
        <v>42</v>
      </c>
      <c r="B41" s="18">
        <f>SUM(B3:B40)</f>
        <v>446630824</v>
      </c>
      <c r="C41" s="18">
        <f>SUM(C3:C40)</f>
        <v>354097752</v>
      </c>
    </row>
    <row r="42" spans="1:3" ht="18" customHeight="1" x14ac:dyDescent="0.25">
      <c r="A42" s="8" t="s">
        <v>43</v>
      </c>
      <c r="B42" s="9">
        <v>2970000</v>
      </c>
      <c r="C42" s="10">
        <v>4422964</v>
      </c>
    </row>
    <row r="43" spans="1:3" ht="18" customHeight="1" x14ac:dyDescent="0.25">
      <c r="A43" s="8" t="s">
        <v>44</v>
      </c>
      <c r="B43" s="9">
        <v>70000</v>
      </c>
      <c r="C43" s="10">
        <v>318908</v>
      </c>
    </row>
    <row r="44" spans="1:3" ht="18" customHeight="1" x14ac:dyDescent="0.25">
      <c r="A44" s="8" t="s">
        <v>45</v>
      </c>
      <c r="B44" s="9">
        <v>50000</v>
      </c>
      <c r="C44" s="10">
        <v>1415315</v>
      </c>
    </row>
    <row r="45" spans="1:3" ht="18" customHeight="1" x14ac:dyDescent="0.25">
      <c r="A45" s="8" t="s">
        <v>46</v>
      </c>
      <c r="B45" s="9"/>
      <c r="C45" s="10"/>
    </row>
    <row r="46" spans="1:3" ht="18" customHeight="1" x14ac:dyDescent="0.25">
      <c r="A46" s="13" t="s">
        <v>47</v>
      </c>
      <c r="B46" s="9"/>
      <c r="C46" s="10"/>
    </row>
    <row r="47" spans="1:3" ht="24.75" customHeight="1" x14ac:dyDescent="0.25">
      <c r="A47" s="13" t="s">
        <v>48</v>
      </c>
      <c r="B47" s="9">
        <v>52500</v>
      </c>
      <c r="C47" s="10">
        <v>1129350</v>
      </c>
    </row>
    <row r="48" spans="1:3" ht="27" customHeight="1" x14ac:dyDescent="0.25">
      <c r="A48" s="13" t="s">
        <v>49</v>
      </c>
      <c r="B48" s="9"/>
      <c r="C48" s="10"/>
    </row>
    <row r="49" spans="1:6" ht="27" customHeight="1" x14ac:dyDescent="0.25">
      <c r="A49" s="19" t="s">
        <v>50</v>
      </c>
      <c r="B49" s="9"/>
      <c r="C49" s="10">
        <v>654625</v>
      </c>
    </row>
    <row r="50" spans="1:6" ht="27" customHeight="1" x14ac:dyDescent="0.25">
      <c r="A50" s="13" t="s">
        <v>51</v>
      </c>
      <c r="B50" s="9"/>
      <c r="C50" s="10">
        <v>250000</v>
      </c>
    </row>
    <row r="51" spans="1:6" ht="27" customHeight="1" x14ac:dyDescent="0.25">
      <c r="A51" s="19" t="s">
        <v>52</v>
      </c>
      <c r="B51" s="9"/>
      <c r="C51" s="10">
        <v>9063</v>
      </c>
    </row>
    <row r="52" spans="1:6" ht="27" customHeight="1" x14ac:dyDescent="0.25">
      <c r="A52" s="13" t="s">
        <v>53</v>
      </c>
      <c r="B52" s="9">
        <v>2000000</v>
      </c>
      <c r="C52" s="10">
        <v>31750</v>
      </c>
    </row>
    <row r="53" spans="1:6" ht="27" customHeight="1" x14ac:dyDescent="0.25">
      <c r="A53" s="13" t="s">
        <v>54</v>
      </c>
      <c r="B53" s="9">
        <v>13657738</v>
      </c>
      <c r="C53" s="10">
        <v>45025117</v>
      </c>
    </row>
    <row r="54" spans="1:6" ht="27" customHeight="1" x14ac:dyDescent="0.25">
      <c r="A54" s="19" t="s">
        <v>55</v>
      </c>
      <c r="B54" s="9">
        <v>34888000</v>
      </c>
      <c r="C54" s="10">
        <v>34888000</v>
      </c>
    </row>
    <row r="55" spans="1:6" ht="23.25" customHeight="1" x14ac:dyDescent="0.25">
      <c r="A55" s="13" t="s">
        <v>56</v>
      </c>
      <c r="B55" s="9">
        <v>58095116</v>
      </c>
      <c r="C55" s="10"/>
    </row>
    <row r="56" spans="1:6" ht="18" customHeight="1" x14ac:dyDescent="0.25">
      <c r="A56" s="20" t="s">
        <v>57</v>
      </c>
      <c r="B56" s="21">
        <f>SUM(B42:B55)</f>
        <v>111783354</v>
      </c>
      <c r="C56" s="21">
        <f>SUM(C42:C55)</f>
        <v>88145092</v>
      </c>
    </row>
    <row r="57" spans="1:6" ht="18" customHeight="1" thickBot="1" x14ac:dyDescent="0.3">
      <c r="A57" s="13"/>
      <c r="B57" s="14"/>
      <c r="C57" s="10"/>
    </row>
    <row r="58" spans="1:6" ht="18" customHeight="1" thickBot="1" x14ac:dyDescent="0.3">
      <c r="A58" s="22" t="s">
        <v>58</v>
      </c>
      <c r="B58" s="23">
        <f>(B41+B56)</f>
        <v>558414178</v>
      </c>
      <c r="C58" s="23">
        <f>(C41+C56)</f>
        <v>442242844</v>
      </c>
      <c r="D58" s="24"/>
      <c r="E58" s="25"/>
      <c r="F58" s="26"/>
    </row>
    <row r="59" spans="1:6" ht="21" customHeight="1" x14ac:dyDescent="0.25">
      <c r="A59" s="11"/>
    </row>
    <row r="60" spans="1:6" ht="19.5" customHeight="1" x14ac:dyDescent="0.25">
      <c r="A60" s="11"/>
      <c r="C60" s="27" t="s">
        <v>59</v>
      </c>
    </row>
    <row r="61" spans="1:6" ht="22.5" customHeight="1" x14ac:dyDescent="0.25">
      <c r="A61" s="11"/>
    </row>
    <row r="62" spans="1:6" ht="18.75" customHeight="1" x14ac:dyDescent="0.25">
      <c r="A62" s="11"/>
    </row>
  </sheetData>
  <mergeCells count="2">
    <mergeCell ref="B1:C1"/>
    <mergeCell ref="E58:F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sz.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2021-05-31T08:13:15Z</dcterms:created>
  <dcterms:modified xsi:type="dcterms:W3CDTF">2021-05-31T08:13:58Z</dcterms:modified>
</cp:coreProperties>
</file>