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65F43CAF-ED06-4C81-B7B4-E1F93CA884F3}" xr6:coauthVersionLast="46" xr6:coauthVersionMax="46" xr10:uidLastSave="{00000000-0000-0000-0000-000000000000}"/>
  <bookViews>
    <workbookView xWindow="-108" yWindow="-108" windowWidth="23256" windowHeight="12576" xr2:uid="{65EAF83F-11FD-4792-A1FF-4C0794EF0E93}"/>
  </bookViews>
  <sheets>
    <sheet name="12" sheetId="1" r:id="rId1"/>
  </sheets>
  <externalReferences>
    <externalReference r:id="rId2"/>
  </externalReferences>
  <definedNames>
    <definedName name="_xlnm.Print_Area" localSheetId="0">'12'!$A$1:$BG$30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0" i="1" l="1"/>
  <c r="BG29" i="1"/>
  <c r="AK27" i="1"/>
  <c r="AM27" i="1" s="1"/>
  <c r="AO27" i="1" s="1"/>
  <c r="AQ27" i="1" s="1"/>
  <c r="AS27" i="1" s="1"/>
  <c r="AU27" i="1" s="1"/>
  <c r="AW27" i="1" s="1"/>
  <c r="AY27" i="1" s="1"/>
  <c r="BA27" i="1" s="1"/>
  <c r="BC27" i="1" s="1"/>
  <c r="AG27" i="1"/>
  <c r="AE25" i="1"/>
  <c r="AG25" i="1" s="1"/>
  <c r="BC24" i="1"/>
  <c r="AI24" i="1"/>
  <c r="AY23" i="1"/>
  <c r="BA23" i="1" s="1"/>
  <c r="BC23" i="1" s="1"/>
  <c r="AM22" i="1"/>
  <c r="AO22" i="1" s="1"/>
  <c r="AQ22" i="1" s="1"/>
  <c r="AS22" i="1" s="1"/>
  <c r="AU22" i="1" s="1"/>
  <c r="AW22" i="1" s="1"/>
  <c r="AY22" i="1" s="1"/>
  <c r="BA22" i="1" s="1"/>
  <c r="BC22" i="1" s="1"/>
  <c r="AK22" i="1"/>
  <c r="BE22" i="1" s="1"/>
  <c r="BG22" i="1" s="1"/>
  <c r="AI22" i="1"/>
  <c r="AG22" i="1"/>
  <c r="AG21" i="1"/>
  <c r="AG20" i="1"/>
  <c r="AI20" i="1" s="1"/>
  <c r="AK20" i="1" s="1"/>
  <c r="AM20" i="1" s="1"/>
  <c r="AO20" i="1" s="1"/>
  <c r="AQ20" i="1" s="1"/>
  <c r="AS20" i="1" s="1"/>
  <c r="AU20" i="1" s="1"/>
  <c r="AW20" i="1" s="1"/>
  <c r="AY20" i="1" s="1"/>
  <c r="BA20" i="1" s="1"/>
  <c r="BC20" i="1" s="1"/>
  <c r="AG19" i="1"/>
  <c r="AI19" i="1" s="1"/>
  <c r="AG18" i="1"/>
  <c r="AG16" i="1"/>
  <c r="AE15" i="1"/>
  <c r="AE17" i="1" s="1"/>
  <c r="AG14" i="1"/>
  <c r="AI14" i="1" s="1"/>
  <c r="AG13" i="1"/>
  <c r="AI13" i="1" s="1"/>
  <c r="AI12" i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AG12" i="1"/>
  <c r="BE12" i="1" s="1"/>
  <c r="BG12" i="1" s="1"/>
  <c r="AG11" i="1"/>
  <c r="AG15" i="1" s="1"/>
  <c r="AG10" i="1"/>
  <c r="AI10" i="1" s="1"/>
  <c r="AG9" i="1"/>
  <c r="AI9" i="1" s="1"/>
  <c r="BE8" i="1"/>
  <c r="BG8" i="1" s="1"/>
  <c r="AK9" i="1" l="1"/>
  <c r="AK10" i="1"/>
  <c r="AM10" i="1" s="1"/>
  <c r="AO10" i="1" s="1"/>
  <c r="AQ10" i="1" s="1"/>
  <c r="AS10" i="1" s="1"/>
  <c r="AU10" i="1" s="1"/>
  <c r="AW10" i="1" s="1"/>
  <c r="AY10" i="1" s="1"/>
  <c r="BA10" i="1" s="1"/>
  <c r="BC10" i="1" s="1"/>
  <c r="AG26" i="1"/>
  <c r="AG17" i="1"/>
  <c r="BE19" i="1"/>
  <c r="BG19" i="1" s="1"/>
  <c r="AK19" i="1"/>
  <c r="AM19" i="1" s="1"/>
  <c r="AO19" i="1" s="1"/>
  <c r="AQ19" i="1" s="1"/>
  <c r="AS19" i="1" s="1"/>
  <c r="AU19" i="1" s="1"/>
  <c r="AW19" i="1" s="1"/>
  <c r="AY19" i="1" s="1"/>
  <c r="BA19" i="1" s="1"/>
  <c r="BC19" i="1" s="1"/>
  <c r="BE21" i="1"/>
  <c r="BG21" i="1" s="1"/>
  <c r="AI25" i="1"/>
  <c r="AK25" i="1" s="1"/>
  <c r="AM25" i="1" s="1"/>
  <c r="AO25" i="1" s="1"/>
  <c r="AQ25" i="1" s="1"/>
  <c r="AS25" i="1" s="1"/>
  <c r="AU25" i="1" s="1"/>
  <c r="AW25" i="1" s="1"/>
  <c r="AY25" i="1" s="1"/>
  <c r="BA25" i="1" s="1"/>
  <c r="BC25" i="1" s="1"/>
  <c r="AK13" i="1"/>
  <c r="AM13" i="1" s="1"/>
  <c r="AO13" i="1" s="1"/>
  <c r="AQ13" i="1" s="1"/>
  <c r="AS13" i="1" s="1"/>
  <c r="AU13" i="1" s="1"/>
  <c r="AW13" i="1" s="1"/>
  <c r="AY13" i="1" s="1"/>
  <c r="BA13" i="1" s="1"/>
  <c r="BC13" i="1" s="1"/>
  <c r="BE13" i="1"/>
  <c r="BG13" i="1" s="1"/>
  <c r="BE27" i="1"/>
  <c r="BG27" i="1" s="1"/>
  <c r="AK14" i="1"/>
  <c r="AM14" i="1" s="1"/>
  <c r="AO14" i="1" s="1"/>
  <c r="AQ14" i="1" s="1"/>
  <c r="AS14" i="1" s="1"/>
  <c r="AU14" i="1" s="1"/>
  <c r="AW14" i="1" s="1"/>
  <c r="AY14" i="1" s="1"/>
  <c r="BA14" i="1" s="1"/>
  <c r="BC14" i="1" s="1"/>
  <c r="BE20" i="1"/>
  <c r="BG20" i="1" s="1"/>
  <c r="AK24" i="1"/>
  <c r="AM24" i="1" s="1"/>
  <c r="AO24" i="1" s="1"/>
  <c r="AQ24" i="1" s="1"/>
  <c r="AS24" i="1" s="1"/>
  <c r="AI11" i="1"/>
  <c r="AK11" i="1" s="1"/>
  <c r="AM11" i="1" s="1"/>
  <c r="AO11" i="1" s="1"/>
  <c r="AQ11" i="1" s="1"/>
  <c r="AS11" i="1" s="1"/>
  <c r="AU11" i="1" s="1"/>
  <c r="AW11" i="1" s="1"/>
  <c r="AY11" i="1" s="1"/>
  <c r="BA11" i="1" s="1"/>
  <c r="BC11" i="1" s="1"/>
  <c r="AI18" i="1"/>
  <c r="BE23" i="1"/>
  <c r="BG23" i="1" s="1"/>
  <c r="AI21" i="1"/>
  <c r="AK21" i="1" s="1"/>
  <c r="AM21" i="1" s="1"/>
  <c r="AO21" i="1" s="1"/>
  <c r="AQ21" i="1" s="1"/>
  <c r="AS21" i="1" s="1"/>
  <c r="AU21" i="1" s="1"/>
  <c r="AW21" i="1" s="1"/>
  <c r="AY21" i="1" s="1"/>
  <c r="BA21" i="1" s="1"/>
  <c r="BC21" i="1" s="1"/>
  <c r="AE26" i="1"/>
  <c r="AE28" i="1" s="1"/>
  <c r="AI16" i="1"/>
  <c r="AK16" i="1" s="1"/>
  <c r="AM16" i="1" s="1"/>
  <c r="AO16" i="1" s="1"/>
  <c r="AQ16" i="1" s="1"/>
  <c r="AS16" i="1" s="1"/>
  <c r="AU16" i="1" s="1"/>
  <c r="AW16" i="1" s="1"/>
  <c r="AY16" i="1" s="1"/>
  <c r="BA16" i="1" s="1"/>
  <c r="BC16" i="1" s="1"/>
  <c r="AI26" i="1" l="1"/>
  <c r="AI28" i="1" s="1"/>
  <c r="AK18" i="1"/>
  <c r="BE25" i="1"/>
  <c r="BG25" i="1" s="1"/>
  <c r="AG28" i="1"/>
  <c r="AK15" i="1"/>
  <c r="AK17" i="1" s="1"/>
  <c r="AM9" i="1"/>
  <c r="BE24" i="1"/>
  <c r="BG24" i="1" s="1"/>
  <c r="BE16" i="1"/>
  <c r="BG16" i="1" s="1"/>
  <c r="BE11" i="1"/>
  <c r="BG11" i="1" s="1"/>
  <c r="BE10" i="1"/>
  <c r="BG10" i="1" s="1"/>
  <c r="BE14" i="1"/>
  <c r="BG14" i="1" s="1"/>
  <c r="AI15" i="1"/>
  <c r="AO9" i="1" l="1"/>
  <c r="AM15" i="1"/>
  <c r="AM17" i="1" s="1"/>
  <c r="AI17" i="1"/>
  <c r="AK26" i="1"/>
  <c r="AM18" i="1"/>
  <c r="AM26" i="1" l="1"/>
  <c r="AM28" i="1" s="1"/>
  <c r="AO18" i="1"/>
  <c r="AO15" i="1"/>
  <c r="AO17" i="1" s="1"/>
  <c r="AQ9" i="1"/>
  <c r="AK28" i="1"/>
  <c r="AQ18" i="1" l="1"/>
  <c r="AO26" i="1"/>
  <c r="AO28" i="1" s="1"/>
  <c r="AS9" i="1"/>
  <c r="AQ15" i="1"/>
  <c r="AQ17" i="1" l="1"/>
  <c r="AS18" i="1"/>
  <c r="AQ26" i="1"/>
  <c r="AQ28" i="1" s="1"/>
  <c r="AU9" i="1"/>
  <c r="AS15" i="1"/>
  <c r="AS17" i="1" s="1"/>
  <c r="AU15" i="1" l="1"/>
  <c r="AU17" i="1" s="1"/>
  <c r="AW9" i="1"/>
  <c r="AU18" i="1"/>
  <c r="AS26" i="1"/>
  <c r="AS28" i="1" l="1"/>
  <c r="AU26" i="1"/>
  <c r="AU28" i="1" s="1"/>
  <c r="AW18" i="1"/>
  <c r="AW15" i="1"/>
  <c r="AW17" i="1" s="1"/>
  <c r="AY9" i="1"/>
  <c r="AY15" i="1" l="1"/>
  <c r="AY17" i="1" s="1"/>
  <c r="BA9" i="1"/>
  <c r="AW26" i="1"/>
  <c r="AW28" i="1" s="1"/>
  <c r="AY18" i="1"/>
  <c r="BA18" i="1" l="1"/>
  <c r="AY26" i="1"/>
  <c r="AY28" i="1" s="1"/>
  <c r="BA15" i="1"/>
  <c r="BA17" i="1" s="1"/>
  <c r="BC9" i="1"/>
  <c r="BC15" i="1" l="1"/>
  <c r="BE9" i="1"/>
  <c r="BG9" i="1" s="1"/>
  <c r="BA26" i="1"/>
  <c r="BA28" i="1" s="1"/>
  <c r="BC18" i="1"/>
  <c r="BC26" i="1" l="1"/>
  <c r="BE18" i="1"/>
  <c r="BG18" i="1" s="1"/>
  <c r="BC17" i="1"/>
  <c r="BE17" i="1" s="1"/>
  <c r="BG17" i="1" s="1"/>
  <c r="BE15" i="1"/>
  <c r="BG15" i="1" s="1"/>
  <c r="BC28" i="1" l="1"/>
  <c r="BE28" i="1" s="1"/>
  <c r="BG28" i="1" s="1"/>
  <c r="BE26" i="1"/>
  <c r="BG26" i="1" s="1"/>
</calcChain>
</file>

<file path=xl/sharedStrings.xml><?xml version="1.0" encoding="utf-8"?>
<sst xmlns="http://schemas.openxmlformats.org/spreadsheetml/2006/main" count="91" uniqueCount="91">
  <si>
    <t>12. melléklet az 1/2020.(II.11.) önkormányzati rendelethez</t>
  </si>
  <si>
    <t xml:space="preserve">Murga Község Önkormányzata </t>
  </si>
  <si>
    <t>Előirányzat-felhasználási és likviditási ütemterv</t>
  </si>
  <si>
    <t xml:space="preserve"> Forintban</t>
  </si>
  <si>
    <t>Ssz.</t>
  </si>
  <si>
    <t>Rovat megnevezése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</si>
  <si>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</si>
  <si>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</si>
  <si>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</si>
  <si>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</si>
  <si>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</si>
  <si>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</si>
  <si>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</si>
  <si>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</si>
  <si>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</si>
  <si>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</si>
  <si>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</si>
  <si>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</si>
  <si>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</si>
  <si>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</si>
  <si>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</si>
  <si>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</si>
  <si>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</si>
  <si>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</si>
  <si>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</si>
  <si>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</si>
  <si>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</si>
  <si>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</si>
  <si>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</si>
  <si>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</si>
  <si>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</si>
  <si>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</si>
  <si>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</si>
  <si>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</si>
  <si>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</si>
  <si>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</si>
  <si>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</si>
  <si>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</si>
  <si>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</si>
  <si>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</si>
  <si>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01</t>
  </si>
  <si>
    <t>Működési célú támogatások államháztartáson belülről</t>
  </si>
  <si>
    <t>B1</t>
  </si>
  <si>
    <t>02</t>
  </si>
  <si>
    <t>Felhalmozási célú támogatások államháztartáson belülről</t>
  </si>
  <si>
    <t>B2</t>
  </si>
  <si>
    <t>03</t>
  </si>
  <si>
    <t>Közhatalmi bevételek</t>
  </si>
  <si>
    <t>B3</t>
  </si>
  <si>
    <t>04</t>
  </si>
  <si>
    <t>Működési bevételek</t>
  </si>
  <si>
    <t>B4</t>
  </si>
  <si>
    <t>05</t>
  </si>
  <si>
    <t>Felhalmozási bevételek</t>
  </si>
  <si>
    <t>B5</t>
  </si>
  <si>
    <t>06</t>
  </si>
  <si>
    <t>Működési célú átvett pénzeszközök</t>
  </si>
  <si>
    <t>B6</t>
  </si>
  <si>
    <t>07</t>
  </si>
  <si>
    <t>Felhalmozási célú átvett pénzeszközök</t>
  </si>
  <si>
    <t>B7</t>
  </si>
  <si>
    <t>08</t>
  </si>
  <si>
    <t>Költségvetési bevételek (=01+…+07)</t>
  </si>
  <si>
    <t>B1-B7</t>
  </si>
  <si>
    <t>09</t>
  </si>
  <si>
    <t>Finanszírozási bevételek</t>
  </si>
  <si>
    <t>B8</t>
  </si>
  <si>
    <t>Bevételek összesen (=08+09)</t>
  </si>
  <si>
    <t>Személyi juttatások</t>
  </si>
  <si>
    <t>K1</t>
  </si>
  <si>
    <t xml:space="preserve">Munkaadókat terhelő járulékok és szociális hozzájárulási adó                                                                            </t>
  </si>
  <si>
    <t>K2</t>
  </si>
  <si>
    <t>Dologi kiadások</t>
  </si>
  <si>
    <t>K3</t>
  </si>
  <si>
    <t>Ellátottak pénzbeli juttatásai</t>
  </si>
  <si>
    <t>K4</t>
  </si>
  <si>
    <t>Egyéb működési célú kiadások</t>
  </si>
  <si>
    <t>K5</t>
  </si>
  <si>
    <t>Beruházások</t>
  </si>
  <si>
    <t>K6</t>
  </si>
  <si>
    <t>Felújítások</t>
  </si>
  <si>
    <t>K7</t>
  </si>
  <si>
    <t>Egyéb felhalmozási célú kiadások</t>
  </si>
  <si>
    <t>K8</t>
  </si>
  <si>
    <t>Költségvetési kiadások (=11+…+18)</t>
  </si>
  <si>
    <t>K1-K8</t>
  </si>
  <si>
    <t>Finanszírozási kiadások</t>
  </si>
  <si>
    <t>K9</t>
  </si>
  <si>
    <t>Kiadások összesen (=19+20)</t>
  </si>
  <si>
    <t>Finanszírozási hiány / többlet</t>
  </si>
  <si>
    <t>Halmozott finanszírozás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</si>
</sst>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 ##########"/>
  </numFmts>
  <fonts count="12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right"/>
    </xf>
    <xf numFmtId="0" fontId="5" fillId="0" borderId="7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7" xfId="0" applyFont="1" applyBorder="1"/>
    <xf numFmtId="0" fontId="8" fillId="0" borderId="7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0" fontId="4" fillId="2" borderId="0" xfId="0" applyFont="1" applyFill="1"/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3" fontId="4" fillId="3" borderId="9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4" fillId="0" borderId="0" xfId="0" applyFont="1"/>
    <xf numFmtId="0" fontId="9" fillId="0" borderId="9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5" fontId="9" fillId="0" borderId="9" xfId="0" applyNumberFormat="1" applyFont="1" applyBorder="1" applyAlignment="1">
      <alignment vertical="center"/>
    </xf>
    <xf numFmtId="165" fontId="9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2" borderId="9" xfId="0" quotePrefix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65" fontId="10" fillId="2" borderId="9" xfId="0" applyNumberFormat="1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4" fontId="9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 refreshError="1">
        <row r="25">
          <cell r="AC25" t="str">
            <v>B25</v>
          </cell>
          <cell r="AD25"/>
          <cell r="AE25">
            <v>36013</v>
          </cell>
          <cell r="AF25"/>
          <cell r="AG25"/>
          <cell r="AH25"/>
          <cell r="AI25">
            <v>36013</v>
          </cell>
          <cell r="AJ25"/>
          <cell r="AK25"/>
          <cell r="AL25"/>
          <cell r="AM25"/>
          <cell r="AN25"/>
          <cell r="AO25"/>
          <cell r="AP25"/>
          <cell r="AQ25" t="str">
            <v xml:space="preserve"> -----</v>
          </cell>
          <cell r="AR25"/>
          <cell r="AS25"/>
          <cell r="AT25"/>
          <cell r="AU25"/>
          <cell r="AV25"/>
          <cell r="AW25"/>
          <cell r="AX25"/>
          <cell r="AY25" t="str">
            <v xml:space="preserve"> -----</v>
          </cell>
          <cell r="AZ25"/>
          <cell r="BA25"/>
          <cell r="BB25"/>
          <cell r="BC25"/>
          <cell r="BD25"/>
          <cell r="BE25"/>
          <cell r="BF25"/>
          <cell r="BG25">
            <v>0</v>
          </cell>
          <cell r="BH25"/>
        </row>
        <row r="26">
          <cell r="AC26" t="str">
            <v>B2</v>
          </cell>
          <cell r="AD26"/>
          <cell r="AE26">
            <v>36031</v>
          </cell>
          <cell r="AF26"/>
          <cell r="AG26"/>
          <cell r="AH26"/>
          <cell r="AI26">
            <v>36031</v>
          </cell>
          <cell r="AJ26"/>
          <cell r="AK26"/>
          <cell r="AL26"/>
          <cell r="AM26">
            <v>0</v>
          </cell>
          <cell r="AN26"/>
          <cell r="AO26"/>
          <cell r="AP26"/>
          <cell r="AQ26" t="str">
            <v xml:space="preserve"> -----</v>
          </cell>
          <cell r="AR26"/>
          <cell r="AS26"/>
          <cell r="AT26"/>
          <cell r="AU26">
            <v>0</v>
          </cell>
          <cell r="AV26"/>
          <cell r="AW26"/>
          <cell r="AX26"/>
          <cell r="AY26" t="str">
            <v xml:space="preserve"> -----</v>
          </cell>
          <cell r="AZ26"/>
          <cell r="BA26"/>
          <cell r="BB26"/>
          <cell r="BC26">
            <v>0</v>
          </cell>
          <cell r="BD26"/>
          <cell r="BE26"/>
          <cell r="BF26"/>
          <cell r="BG26">
            <v>0</v>
          </cell>
          <cell r="BH26"/>
        </row>
        <row r="27">
          <cell r="AC27" t="str">
            <v>B311</v>
          </cell>
          <cell r="AD27"/>
          <cell r="AE27" t="str">
            <v/>
          </cell>
          <cell r="AF27"/>
          <cell r="AG27"/>
          <cell r="AH27"/>
          <cell r="AI27" t="str">
            <v/>
          </cell>
          <cell r="AJ27"/>
          <cell r="AK27"/>
          <cell r="AL27"/>
          <cell r="AM27"/>
          <cell r="AN27"/>
          <cell r="AO27"/>
          <cell r="AP27"/>
          <cell r="AQ27" t="str">
            <v xml:space="preserve"> -----</v>
          </cell>
          <cell r="AR27"/>
          <cell r="AS27"/>
          <cell r="AT27"/>
          <cell r="AU27"/>
          <cell r="AV27"/>
          <cell r="AW27"/>
          <cell r="AX27"/>
          <cell r="AY27" t="str">
            <v xml:space="preserve"> -----</v>
          </cell>
          <cell r="AZ27"/>
          <cell r="BA27"/>
          <cell r="BB27"/>
          <cell r="BC27"/>
          <cell r="BD27"/>
          <cell r="BE27"/>
          <cell r="BF27"/>
          <cell r="BG27" t="str">
            <v>n.é.</v>
          </cell>
          <cell r="BH27"/>
        </row>
        <row r="28">
          <cell r="AC28" t="str">
            <v>B312</v>
          </cell>
          <cell r="AD28"/>
          <cell r="AE28" t="str">
            <v/>
          </cell>
          <cell r="AF28"/>
          <cell r="AG28"/>
          <cell r="AH28"/>
          <cell r="AI28" t="str">
            <v/>
          </cell>
          <cell r="AJ28"/>
          <cell r="AK28"/>
          <cell r="AL28"/>
          <cell r="AM28"/>
          <cell r="AN28"/>
          <cell r="AO28"/>
          <cell r="AP28"/>
          <cell r="AQ28" t="str">
            <v xml:space="preserve"> -----</v>
          </cell>
          <cell r="AR28"/>
          <cell r="AS28"/>
          <cell r="AT28"/>
          <cell r="AU28"/>
          <cell r="AV28"/>
          <cell r="AW28"/>
          <cell r="AX28"/>
          <cell r="AY28" t="str">
            <v xml:space="preserve"> -----</v>
          </cell>
          <cell r="AZ28"/>
          <cell r="BA28"/>
          <cell r="BB28"/>
          <cell r="BC28"/>
          <cell r="BD28"/>
          <cell r="BE28"/>
          <cell r="BF28"/>
          <cell r="BG28" t="str">
            <v>n.é.</v>
          </cell>
          <cell r="BH28"/>
        </row>
        <row r="29">
          <cell r="AC29" t="str">
            <v>B31</v>
          </cell>
          <cell r="AD29"/>
          <cell r="AE29">
            <v>0</v>
          </cell>
          <cell r="AF29"/>
          <cell r="AG29"/>
          <cell r="AH29"/>
          <cell r="AI29">
            <v>0</v>
          </cell>
          <cell r="AJ29"/>
          <cell r="AK29"/>
          <cell r="AL29"/>
          <cell r="AM29">
            <v>0</v>
          </cell>
          <cell r="AN29"/>
          <cell r="AO29"/>
          <cell r="AP29"/>
          <cell r="AQ29" t="str">
            <v xml:space="preserve"> -----</v>
          </cell>
          <cell r="AR29"/>
          <cell r="AS29"/>
          <cell r="AT29"/>
          <cell r="AU29">
            <v>0</v>
          </cell>
          <cell r="AV29"/>
          <cell r="AW29"/>
          <cell r="AX29"/>
          <cell r="AY29" t="str">
            <v xml:space="preserve"> -----</v>
          </cell>
          <cell r="AZ29"/>
          <cell r="BA29"/>
          <cell r="BB29"/>
          <cell r="BC29">
            <v>0</v>
          </cell>
          <cell r="BD29"/>
          <cell r="BE29"/>
          <cell r="BF29"/>
          <cell r="BG29" t="str">
            <v>n.é.</v>
          </cell>
          <cell r="BH29"/>
        </row>
        <row r="30">
          <cell r="AC30" t="str">
            <v>B32</v>
          </cell>
          <cell r="AD30"/>
          <cell r="AE30" t="str">
            <v/>
          </cell>
          <cell r="AF30"/>
          <cell r="AG30"/>
          <cell r="AH30"/>
          <cell r="AI30" t="str">
            <v/>
          </cell>
          <cell r="AJ30"/>
          <cell r="AK30"/>
          <cell r="AL30"/>
          <cell r="AM30"/>
          <cell r="AN30"/>
          <cell r="AO30"/>
          <cell r="AP30"/>
          <cell r="AQ30" t="str">
            <v xml:space="preserve"> -----</v>
          </cell>
          <cell r="AR30"/>
          <cell r="AS30"/>
          <cell r="AT30"/>
          <cell r="AU30"/>
          <cell r="AV30"/>
          <cell r="AW30"/>
          <cell r="AX30"/>
          <cell r="AY30" t="str">
            <v xml:space="preserve"> -----</v>
          </cell>
          <cell r="AZ30"/>
          <cell r="BA30"/>
          <cell r="BB30"/>
          <cell r="BC30"/>
          <cell r="BD30"/>
          <cell r="BE30"/>
          <cell r="BF30"/>
          <cell r="BG30" t="str">
            <v>n.é.</v>
          </cell>
          <cell r="BH30"/>
        </row>
        <row r="31">
          <cell r="AC31" t="str">
            <v>B33</v>
          </cell>
          <cell r="AD31"/>
          <cell r="AE31" t="str">
            <v/>
          </cell>
          <cell r="AF31"/>
          <cell r="AG31"/>
          <cell r="AH31"/>
          <cell r="AI31" t="str">
            <v/>
          </cell>
          <cell r="AJ31"/>
          <cell r="AK31"/>
          <cell r="AL31"/>
          <cell r="AM31"/>
          <cell r="AN31"/>
          <cell r="AO31"/>
          <cell r="AP31"/>
          <cell r="AQ31" t="str">
            <v xml:space="preserve"> -----</v>
          </cell>
          <cell r="AR31"/>
          <cell r="AS31"/>
          <cell r="AT31"/>
          <cell r="AU31"/>
          <cell r="AV31"/>
          <cell r="AW31"/>
          <cell r="AX31"/>
          <cell r="AY31" t="str">
            <v xml:space="preserve"> -----</v>
          </cell>
          <cell r="AZ31"/>
          <cell r="BA31"/>
          <cell r="BB31"/>
          <cell r="BC31"/>
          <cell r="BD31"/>
          <cell r="BE31"/>
          <cell r="BF31"/>
          <cell r="BG31" t="str">
            <v>n.é.</v>
          </cell>
          <cell r="BH31"/>
        </row>
        <row r="32">
          <cell r="AC32" t="str">
            <v>B34</v>
          </cell>
          <cell r="AD32"/>
          <cell r="AE32">
            <v>3200</v>
          </cell>
          <cell r="AF32"/>
          <cell r="AG32"/>
          <cell r="AH32"/>
          <cell r="AI32">
            <v>3200</v>
          </cell>
          <cell r="AJ32"/>
          <cell r="AK32"/>
          <cell r="AL32"/>
          <cell r="AM32"/>
          <cell r="AN32"/>
          <cell r="AO32"/>
          <cell r="AP32"/>
          <cell r="AQ32" t="str">
            <v xml:space="preserve"> -----</v>
          </cell>
          <cell r="AR32"/>
          <cell r="AS32"/>
          <cell r="AT32"/>
          <cell r="AU32"/>
          <cell r="AV32"/>
          <cell r="AW32"/>
          <cell r="AX32"/>
          <cell r="AY32" t="str">
            <v xml:space="preserve"> -----</v>
          </cell>
          <cell r="AZ32"/>
          <cell r="BA32"/>
          <cell r="BB32"/>
          <cell r="BC32"/>
          <cell r="BD32"/>
          <cell r="BE32"/>
          <cell r="BF32"/>
          <cell r="BG32">
            <v>0</v>
          </cell>
          <cell r="BH32"/>
        </row>
        <row r="33">
          <cell r="AC33" t="str">
            <v>B351</v>
          </cell>
          <cell r="AD33"/>
          <cell r="AE33">
            <v>75000</v>
          </cell>
          <cell r="AF33"/>
          <cell r="AG33"/>
          <cell r="AH33"/>
          <cell r="AI33">
            <v>75000</v>
          </cell>
          <cell r="AJ33"/>
          <cell r="AK33"/>
          <cell r="AL33"/>
          <cell r="AM33"/>
          <cell r="AN33"/>
          <cell r="AO33"/>
          <cell r="AP33"/>
          <cell r="AQ33" t="str">
            <v xml:space="preserve"> -----</v>
          </cell>
          <cell r="AR33"/>
          <cell r="AS33"/>
          <cell r="AT33"/>
          <cell r="AU33"/>
          <cell r="AV33"/>
          <cell r="AW33"/>
          <cell r="AX33"/>
          <cell r="AY33" t="str">
            <v xml:space="preserve"> -----</v>
          </cell>
          <cell r="AZ33"/>
          <cell r="BA33"/>
          <cell r="BB33"/>
          <cell r="BC33"/>
          <cell r="BD33"/>
          <cell r="BE33"/>
          <cell r="BF33"/>
          <cell r="BG33">
            <v>0</v>
          </cell>
          <cell r="BH33"/>
        </row>
        <row r="34">
          <cell r="AC34" t="str">
            <v>B352</v>
          </cell>
          <cell r="AD34"/>
          <cell r="AE34" t="str">
            <v/>
          </cell>
          <cell r="AF34"/>
          <cell r="AG34"/>
          <cell r="AH34"/>
          <cell r="AI34" t="str">
            <v/>
          </cell>
          <cell r="AJ34"/>
          <cell r="AK34"/>
          <cell r="AL34"/>
          <cell r="AM34"/>
          <cell r="AN34"/>
          <cell r="AO34"/>
          <cell r="AP34"/>
          <cell r="AQ34" t="str">
            <v xml:space="preserve"> -----</v>
          </cell>
          <cell r="AR34"/>
          <cell r="AS34"/>
          <cell r="AT34"/>
          <cell r="AU34"/>
          <cell r="AV34"/>
          <cell r="AW34"/>
          <cell r="AX34"/>
          <cell r="AY34" t="str">
            <v xml:space="preserve"> -----</v>
          </cell>
          <cell r="AZ34"/>
          <cell r="BA34"/>
          <cell r="BB34"/>
          <cell r="BC34"/>
          <cell r="BD34"/>
          <cell r="BE34"/>
          <cell r="BF34"/>
          <cell r="BG34" t="str">
            <v>n.é.</v>
          </cell>
          <cell r="BH34"/>
        </row>
        <row r="35">
          <cell r="AC35" t="str">
            <v>B353</v>
          </cell>
          <cell r="AD35"/>
          <cell r="AE35" t="str">
            <v/>
          </cell>
          <cell r="AF35"/>
          <cell r="AG35"/>
          <cell r="AH35"/>
          <cell r="AI35" t="str">
            <v/>
          </cell>
          <cell r="AJ35"/>
          <cell r="AK35"/>
          <cell r="AL35"/>
          <cell r="AM35"/>
          <cell r="AN35"/>
          <cell r="AO35"/>
          <cell r="AP35"/>
          <cell r="AQ35" t="str">
            <v xml:space="preserve"> -----</v>
          </cell>
          <cell r="AR35"/>
          <cell r="AS35"/>
          <cell r="AT35"/>
          <cell r="AU35"/>
          <cell r="AV35"/>
          <cell r="AW35"/>
          <cell r="AX35"/>
          <cell r="AY35" t="str">
            <v xml:space="preserve"> -----</v>
          </cell>
          <cell r="AZ35"/>
          <cell r="BA35"/>
          <cell r="BB35"/>
          <cell r="BC35"/>
          <cell r="BD35"/>
          <cell r="BE35"/>
          <cell r="BF35"/>
          <cell r="BG35" t="str">
            <v>n.é.</v>
          </cell>
          <cell r="BH35"/>
        </row>
        <row r="36">
          <cell r="AC36" t="str">
            <v>B354</v>
          </cell>
          <cell r="AD36"/>
          <cell r="AE36">
            <v>6000</v>
          </cell>
          <cell r="AF36"/>
          <cell r="AG36"/>
          <cell r="AH36"/>
          <cell r="AI36">
            <v>6000</v>
          </cell>
          <cell r="AJ36"/>
          <cell r="AK36"/>
          <cell r="AL36"/>
          <cell r="AM36"/>
          <cell r="AN36"/>
          <cell r="AO36"/>
          <cell r="AP36"/>
          <cell r="AQ36" t="str">
            <v xml:space="preserve"> -----</v>
          </cell>
          <cell r="AR36"/>
          <cell r="AS36"/>
          <cell r="AT36"/>
          <cell r="AU36"/>
          <cell r="AV36"/>
          <cell r="AW36"/>
          <cell r="AX36"/>
          <cell r="AY36" t="str">
            <v xml:space="preserve"> -----</v>
          </cell>
          <cell r="AZ36"/>
          <cell r="BA36"/>
          <cell r="BB36"/>
          <cell r="BC36"/>
          <cell r="BD36"/>
          <cell r="BE36"/>
          <cell r="BF36"/>
          <cell r="BG36">
            <v>0</v>
          </cell>
          <cell r="BH36"/>
        </row>
        <row r="37">
          <cell r="AC37" t="str">
            <v>B355</v>
          </cell>
          <cell r="AD37"/>
          <cell r="AE37">
            <v>700</v>
          </cell>
          <cell r="AF37"/>
          <cell r="AG37"/>
          <cell r="AH37"/>
          <cell r="AI37">
            <v>700</v>
          </cell>
          <cell r="AJ37"/>
          <cell r="AK37"/>
          <cell r="AL37"/>
          <cell r="AM37"/>
          <cell r="AN37"/>
          <cell r="AO37"/>
          <cell r="AP37"/>
          <cell r="AQ37" t="str">
            <v xml:space="preserve"> -----</v>
          </cell>
          <cell r="AR37"/>
          <cell r="AS37"/>
          <cell r="AT37"/>
          <cell r="AU37"/>
          <cell r="AV37"/>
          <cell r="AW37"/>
          <cell r="AX37"/>
          <cell r="AY37" t="str">
            <v xml:space="preserve"> -----</v>
          </cell>
          <cell r="AZ37"/>
          <cell r="BA37"/>
          <cell r="BB37"/>
          <cell r="BC37"/>
          <cell r="BD37"/>
          <cell r="BE37"/>
          <cell r="BF37"/>
          <cell r="BG37">
            <v>0</v>
          </cell>
          <cell r="BH37"/>
        </row>
        <row r="38">
          <cell r="AC38" t="str">
            <v>B35</v>
          </cell>
          <cell r="AD38"/>
          <cell r="AE38">
            <v>81700</v>
          </cell>
          <cell r="AF38"/>
          <cell r="AG38"/>
          <cell r="AH38"/>
          <cell r="AI38">
            <v>81700</v>
          </cell>
          <cell r="AJ38"/>
          <cell r="AK38"/>
          <cell r="AL38"/>
          <cell r="AM38">
            <v>0</v>
          </cell>
          <cell r="AN38"/>
          <cell r="AO38"/>
          <cell r="AP38"/>
          <cell r="AQ38" t="str">
            <v xml:space="preserve"> -----</v>
          </cell>
          <cell r="AR38"/>
          <cell r="AS38"/>
          <cell r="AT38"/>
          <cell r="AU38">
            <v>0</v>
          </cell>
          <cell r="AV38"/>
          <cell r="AW38"/>
          <cell r="AX38"/>
          <cell r="AY38" t="str">
            <v xml:space="preserve"> -----</v>
          </cell>
          <cell r="AZ38"/>
          <cell r="BA38"/>
          <cell r="BB38"/>
          <cell r="BC38">
            <v>0</v>
          </cell>
          <cell r="BD38"/>
          <cell r="BE38"/>
          <cell r="BF38"/>
          <cell r="BG38">
            <v>0</v>
          </cell>
          <cell r="BH38"/>
        </row>
        <row r="39">
          <cell r="AC39" t="str">
            <v>B36</v>
          </cell>
          <cell r="AD39"/>
          <cell r="AE39">
            <v>235</v>
          </cell>
          <cell r="AF39"/>
          <cell r="AG39"/>
          <cell r="AH39"/>
          <cell r="AI39">
            <v>235</v>
          </cell>
          <cell r="AJ39"/>
          <cell r="AK39"/>
          <cell r="AL39"/>
          <cell r="AM39"/>
          <cell r="AN39"/>
          <cell r="AO39"/>
          <cell r="AP39"/>
          <cell r="AQ39" t="str">
            <v xml:space="preserve"> -----</v>
          </cell>
          <cell r="AR39"/>
          <cell r="AS39"/>
          <cell r="AT39"/>
          <cell r="AU39"/>
          <cell r="AV39"/>
          <cell r="AW39"/>
          <cell r="AX39"/>
          <cell r="AY39" t="str">
            <v xml:space="preserve"> -----</v>
          </cell>
          <cell r="AZ39"/>
          <cell r="BA39"/>
          <cell r="BB39"/>
          <cell r="BC39"/>
          <cell r="BD39"/>
          <cell r="BE39"/>
          <cell r="BF39"/>
          <cell r="BG39">
            <v>0</v>
          </cell>
          <cell r="BH39"/>
        </row>
        <row r="40">
          <cell r="AC40" t="str">
            <v>B3</v>
          </cell>
          <cell r="AD40"/>
          <cell r="AE40">
            <v>85135</v>
          </cell>
          <cell r="AF40"/>
          <cell r="AG40"/>
          <cell r="AH40"/>
          <cell r="AI40">
            <v>85135</v>
          </cell>
          <cell r="AJ40"/>
          <cell r="AK40"/>
          <cell r="AL40"/>
          <cell r="AM40">
            <v>0</v>
          </cell>
          <cell r="AN40"/>
          <cell r="AO40"/>
          <cell r="AP40"/>
          <cell r="AQ40" t="str">
            <v xml:space="preserve"> -----</v>
          </cell>
          <cell r="AR40"/>
          <cell r="AS40"/>
          <cell r="AT40"/>
          <cell r="AU40">
            <v>0</v>
          </cell>
          <cell r="AV40"/>
          <cell r="AW40"/>
          <cell r="AX40"/>
          <cell r="AY40" t="str">
            <v xml:space="preserve"> -----</v>
          </cell>
          <cell r="AZ40"/>
          <cell r="BA40"/>
          <cell r="BB40"/>
          <cell r="BC40">
            <v>0</v>
          </cell>
          <cell r="BD40"/>
          <cell r="BE40"/>
          <cell r="BF40"/>
          <cell r="BG40">
            <v>0</v>
          </cell>
          <cell r="BH40"/>
        </row>
        <row r="41">
          <cell r="AC41" t="str">
            <v>B401</v>
          </cell>
          <cell r="AD41"/>
          <cell r="AE41" t="str">
            <v/>
          </cell>
          <cell r="AF41"/>
          <cell r="AG41"/>
          <cell r="AH41"/>
          <cell r="AI41" t="str">
            <v/>
          </cell>
          <cell r="AJ41"/>
          <cell r="AK41"/>
          <cell r="AL41"/>
          <cell r="AM41"/>
          <cell r="AN41"/>
          <cell r="AO41"/>
          <cell r="AP41"/>
          <cell r="AQ41" t="str">
            <v xml:space="preserve"> -----</v>
          </cell>
          <cell r="AR41"/>
          <cell r="AS41"/>
          <cell r="AT41"/>
          <cell r="AU41"/>
          <cell r="AV41"/>
          <cell r="AW41"/>
          <cell r="AX41"/>
          <cell r="AY41" t="str">
            <v xml:space="preserve"> -----</v>
          </cell>
          <cell r="AZ41"/>
          <cell r="BA41"/>
          <cell r="BB41"/>
          <cell r="BC41"/>
          <cell r="BD41"/>
          <cell r="BE41"/>
          <cell r="BF41"/>
          <cell r="BG41" t="str">
            <v>n.é.</v>
          </cell>
          <cell r="BH41"/>
        </row>
        <row r="42">
          <cell r="AC42" t="str">
            <v>B402</v>
          </cell>
          <cell r="AD42"/>
          <cell r="AE42">
            <v>13644</v>
          </cell>
          <cell r="AF42"/>
          <cell r="AG42"/>
          <cell r="AH42"/>
          <cell r="AI42">
            <v>13644</v>
          </cell>
          <cell r="AJ42"/>
          <cell r="AK42"/>
          <cell r="AL42"/>
          <cell r="AM42"/>
          <cell r="AN42"/>
          <cell r="AO42"/>
          <cell r="AP42"/>
          <cell r="AQ42" t="str">
            <v xml:space="preserve"> -----</v>
          </cell>
          <cell r="AR42"/>
          <cell r="AS42"/>
          <cell r="AT42"/>
          <cell r="AU42"/>
          <cell r="AV42"/>
          <cell r="AW42"/>
          <cell r="AX42"/>
          <cell r="AY42" t="str">
            <v xml:space="preserve"> -----</v>
          </cell>
          <cell r="AZ42"/>
          <cell r="BA42"/>
          <cell r="BB42"/>
          <cell r="BC42"/>
          <cell r="BD42"/>
          <cell r="BE42"/>
          <cell r="BF42"/>
          <cell r="BG42">
            <v>0</v>
          </cell>
          <cell r="BH42"/>
        </row>
        <row r="43">
          <cell r="AC43" t="str">
            <v>B403</v>
          </cell>
          <cell r="AD43"/>
          <cell r="AE43">
            <v>400</v>
          </cell>
          <cell r="AF43"/>
          <cell r="AG43"/>
          <cell r="AH43"/>
          <cell r="AI43">
            <v>400</v>
          </cell>
          <cell r="AJ43"/>
          <cell r="AK43"/>
          <cell r="AL43"/>
          <cell r="AM43"/>
          <cell r="AN43"/>
          <cell r="AO43"/>
          <cell r="AP43"/>
          <cell r="AQ43" t="str">
            <v xml:space="preserve"> -----</v>
          </cell>
          <cell r="AR43"/>
          <cell r="AS43"/>
          <cell r="AT43"/>
          <cell r="AU43"/>
          <cell r="AV43"/>
          <cell r="AW43"/>
          <cell r="AX43"/>
          <cell r="AY43" t="str">
            <v xml:space="preserve"> -----</v>
          </cell>
          <cell r="AZ43"/>
          <cell r="BA43"/>
          <cell r="BB43"/>
          <cell r="BC43"/>
          <cell r="BD43"/>
          <cell r="BE43"/>
          <cell r="BF43"/>
          <cell r="BG43">
            <v>0</v>
          </cell>
          <cell r="BH43"/>
        </row>
        <row r="44">
          <cell r="AC44" t="str">
            <v>B404</v>
          </cell>
          <cell r="AD44"/>
          <cell r="AE44">
            <v>3234</v>
          </cell>
          <cell r="AF44"/>
          <cell r="AG44"/>
          <cell r="AH44"/>
          <cell r="AI44">
            <v>3234</v>
          </cell>
          <cell r="AJ44"/>
          <cell r="AK44"/>
          <cell r="AL44"/>
          <cell r="AM44"/>
          <cell r="AN44"/>
          <cell r="AO44"/>
          <cell r="AP44"/>
          <cell r="AQ44" t="str">
            <v xml:space="preserve"> -----</v>
          </cell>
          <cell r="AR44"/>
          <cell r="AS44"/>
          <cell r="AT44"/>
          <cell r="AU44"/>
          <cell r="AV44"/>
          <cell r="AW44"/>
          <cell r="AX44"/>
          <cell r="AY44" t="str">
            <v xml:space="preserve"> -----</v>
          </cell>
          <cell r="AZ44"/>
          <cell r="BA44"/>
          <cell r="BB44"/>
          <cell r="BC44"/>
          <cell r="BD44"/>
          <cell r="BE44"/>
          <cell r="BF44"/>
          <cell r="BG44">
            <v>0</v>
          </cell>
          <cell r="BH44"/>
        </row>
        <row r="45">
          <cell r="AC45" t="str">
            <v>B405</v>
          </cell>
          <cell r="AD45"/>
          <cell r="AE45">
            <v>5658</v>
          </cell>
          <cell r="AF45"/>
          <cell r="AG45"/>
          <cell r="AH45"/>
          <cell r="AI45">
            <v>5658</v>
          </cell>
          <cell r="AJ45"/>
          <cell r="AK45"/>
          <cell r="AL45"/>
          <cell r="AM45"/>
          <cell r="AN45"/>
          <cell r="AO45"/>
          <cell r="AP45"/>
          <cell r="AQ45" t="str">
            <v xml:space="preserve"> -----</v>
          </cell>
          <cell r="AR45"/>
          <cell r="AS45"/>
          <cell r="AT45"/>
          <cell r="AU45"/>
          <cell r="AV45"/>
          <cell r="AW45"/>
          <cell r="AX45"/>
          <cell r="AY45" t="str">
            <v xml:space="preserve"> -----</v>
          </cell>
          <cell r="AZ45"/>
          <cell r="BA45"/>
          <cell r="BB45"/>
          <cell r="BC45"/>
          <cell r="BD45"/>
          <cell r="BE45"/>
          <cell r="BF45"/>
          <cell r="BG45">
            <v>0</v>
          </cell>
          <cell r="BH45"/>
        </row>
        <row r="46">
          <cell r="AC46" t="str">
            <v>B406</v>
          </cell>
          <cell r="AD46"/>
          <cell r="AE46">
            <v>6029</v>
          </cell>
          <cell r="AF46"/>
          <cell r="AG46"/>
          <cell r="AH46"/>
          <cell r="AI46">
            <v>6029</v>
          </cell>
          <cell r="AJ46"/>
          <cell r="AK46"/>
          <cell r="AL46"/>
          <cell r="AM46"/>
          <cell r="AN46"/>
          <cell r="AO46"/>
          <cell r="AP46"/>
          <cell r="AQ46" t="str">
            <v xml:space="preserve"> -----</v>
          </cell>
          <cell r="AR46"/>
          <cell r="AS46"/>
          <cell r="AT46"/>
          <cell r="AU46"/>
          <cell r="AV46"/>
          <cell r="AW46"/>
          <cell r="AX46"/>
          <cell r="AY46" t="str">
            <v xml:space="preserve"> -----</v>
          </cell>
          <cell r="AZ46"/>
          <cell r="BA46"/>
          <cell r="BB46"/>
          <cell r="BC46"/>
          <cell r="BD46"/>
          <cell r="BE46"/>
          <cell r="BF46"/>
          <cell r="BG46">
            <v>0</v>
          </cell>
          <cell r="BH46"/>
        </row>
        <row r="47">
          <cell r="AC47" t="str">
            <v>B407</v>
          </cell>
          <cell r="AD47"/>
          <cell r="AE47" t="str">
            <v/>
          </cell>
          <cell r="AF47"/>
          <cell r="AG47"/>
          <cell r="AH47"/>
          <cell r="AI47" t="str">
            <v/>
          </cell>
          <cell r="AJ47"/>
          <cell r="AK47"/>
          <cell r="AL47"/>
          <cell r="AM47"/>
          <cell r="AN47"/>
          <cell r="AO47"/>
          <cell r="AP47"/>
          <cell r="AQ47" t="str">
            <v xml:space="preserve"> -----</v>
          </cell>
          <cell r="AR47"/>
          <cell r="AS47"/>
          <cell r="AT47"/>
          <cell r="AU47"/>
          <cell r="AV47"/>
          <cell r="AW47"/>
          <cell r="AX47"/>
          <cell r="AY47" t="str">
            <v xml:space="preserve"> -----</v>
          </cell>
          <cell r="AZ47"/>
          <cell r="BA47"/>
          <cell r="BB47"/>
          <cell r="BC47"/>
          <cell r="BD47"/>
          <cell r="BE47"/>
          <cell r="BF47"/>
          <cell r="BG47" t="str">
            <v>n.é.</v>
          </cell>
          <cell r="BH47"/>
        </row>
        <row r="48">
          <cell r="AC48" t="str">
            <v>B408</v>
          </cell>
          <cell r="AD48"/>
          <cell r="AE48">
            <v>40</v>
          </cell>
          <cell r="AF48"/>
          <cell r="AG48"/>
          <cell r="AH48"/>
          <cell r="AI48">
            <v>40</v>
          </cell>
          <cell r="AJ48"/>
          <cell r="AK48"/>
          <cell r="AL48"/>
          <cell r="AM48"/>
          <cell r="AN48"/>
          <cell r="AO48"/>
          <cell r="AP48"/>
          <cell r="AQ48" t="str">
            <v xml:space="preserve"> -----</v>
          </cell>
          <cell r="AR48"/>
          <cell r="AS48"/>
          <cell r="AT48"/>
          <cell r="AU48"/>
          <cell r="AV48"/>
          <cell r="AW48"/>
          <cell r="AX48"/>
          <cell r="AY48" t="str">
            <v xml:space="preserve"> -----</v>
          </cell>
          <cell r="AZ48"/>
          <cell r="BA48"/>
          <cell r="BB48"/>
          <cell r="BC48"/>
          <cell r="BD48"/>
          <cell r="BE48"/>
          <cell r="BF48"/>
          <cell r="BG48">
            <v>0</v>
          </cell>
          <cell r="BH48"/>
        </row>
        <row r="49">
          <cell r="AC49" t="str">
            <v>B409</v>
          </cell>
          <cell r="AD49"/>
          <cell r="AE49" t="str">
            <v/>
          </cell>
          <cell r="AF49"/>
          <cell r="AG49"/>
          <cell r="AH49"/>
          <cell r="AI49" t="str">
            <v/>
          </cell>
          <cell r="AJ49"/>
          <cell r="AK49"/>
          <cell r="AL49"/>
          <cell r="AM49"/>
          <cell r="AN49"/>
          <cell r="AO49"/>
          <cell r="AP49"/>
          <cell r="AQ49" t="str">
            <v xml:space="preserve"> -----</v>
          </cell>
          <cell r="AR49"/>
          <cell r="AS49"/>
          <cell r="AT49"/>
          <cell r="AU49"/>
          <cell r="AV49"/>
          <cell r="AW49"/>
          <cell r="AX49"/>
          <cell r="AY49" t="str">
            <v xml:space="preserve"> -----</v>
          </cell>
          <cell r="AZ49"/>
          <cell r="BA49"/>
          <cell r="BB49"/>
          <cell r="BC49"/>
          <cell r="BD49"/>
          <cell r="BE49"/>
          <cell r="BF49"/>
          <cell r="BG49" t="str">
            <v>n.é.</v>
          </cell>
          <cell r="BH49"/>
        </row>
        <row r="50">
          <cell r="AC50" t="str">
            <v>B410</v>
          </cell>
          <cell r="AD50"/>
          <cell r="AE50" t="str">
            <v/>
          </cell>
          <cell r="AF50"/>
          <cell r="AG50"/>
          <cell r="AH50"/>
          <cell r="AI50" t="str">
            <v/>
          </cell>
          <cell r="AJ50"/>
          <cell r="AK50"/>
          <cell r="AL50"/>
          <cell r="AM50"/>
          <cell r="AN50"/>
          <cell r="AO50"/>
          <cell r="AP50"/>
          <cell r="AQ50" t="str">
            <v xml:space="preserve"> -----</v>
          </cell>
          <cell r="AR50"/>
          <cell r="AS50"/>
          <cell r="AT50"/>
          <cell r="AU50"/>
          <cell r="AV50"/>
          <cell r="AW50"/>
          <cell r="AX50"/>
          <cell r="AY50" t="str">
            <v xml:space="preserve"> -----</v>
          </cell>
          <cell r="AZ50"/>
          <cell r="BA50"/>
          <cell r="BB50"/>
          <cell r="BC50"/>
          <cell r="BD50"/>
          <cell r="BE50"/>
          <cell r="BF50"/>
          <cell r="BG50" t="str">
            <v>n.é.</v>
          </cell>
          <cell r="BH50"/>
        </row>
        <row r="51">
          <cell r="AC51" t="str">
            <v>B4</v>
          </cell>
          <cell r="AD51"/>
          <cell r="AE51">
            <v>29005</v>
          </cell>
          <cell r="AF51"/>
          <cell r="AG51"/>
          <cell r="AH51"/>
          <cell r="AI51">
            <v>29005</v>
          </cell>
          <cell r="AJ51"/>
          <cell r="AK51"/>
          <cell r="AL51"/>
          <cell r="AM51">
            <v>0</v>
          </cell>
          <cell r="AN51"/>
          <cell r="AO51"/>
          <cell r="AP51"/>
          <cell r="AQ51" t="str">
            <v xml:space="preserve"> -----</v>
          </cell>
          <cell r="AR51"/>
          <cell r="AS51"/>
          <cell r="AT51"/>
          <cell r="AU51">
            <v>0</v>
          </cell>
          <cell r="AV51"/>
          <cell r="AW51"/>
          <cell r="AX51"/>
          <cell r="AY51" t="str">
            <v xml:space="preserve"> -----</v>
          </cell>
          <cell r="AZ51"/>
          <cell r="BA51"/>
          <cell r="BB51"/>
          <cell r="BC51">
            <v>0</v>
          </cell>
          <cell r="BD51"/>
          <cell r="BE51"/>
          <cell r="BF51"/>
          <cell r="BG51">
            <v>0</v>
          </cell>
          <cell r="BH51"/>
        </row>
        <row r="52">
          <cell r="AC52" t="str">
            <v>B51</v>
          </cell>
          <cell r="AD52"/>
          <cell r="AE52" t="str">
            <v/>
          </cell>
          <cell r="AF52"/>
          <cell r="AG52"/>
          <cell r="AH52"/>
          <cell r="AI52" t="str">
            <v/>
          </cell>
          <cell r="AJ52"/>
          <cell r="AK52"/>
          <cell r="AL52"/>
          <cell r="AM52"/>
          <cell r="AN52"/>
          <cell r="AO52"/>
          <cell r="AP52"/>
          <cell r="AQ52" t="str">
            <v xml:space="preserve"> -----</v>
          </cell>
          <cell r="AR52"/>
          <cell r="AS52"/>
          <cell r="AT52"/>
          <cell r="AU52"/>
          <cell r="AV52"/>
          <cell r="AW52"/>
          <cell r="AX52"/>
          <cell r="AY52" t="str">
            <v xml:space="preserve"> -----</v>
          </cell>
          <cell r="AZ52"/>
          <cell r="BA52"/>
          <cell r="BB52"/>
          <cell r="BC52"/>
          <cell r="BD52"/>
          <cell r="BE52"/>
          <cell r="BF52"/>
          <cell r="BG52" t="str">
            <v>n.é.</v>
          </cell>
          <cell r="BH52"/>
        </row>
        <row r="53">
          <cell r="AC53" t="str">
            <v>B52</v>
          </cell>
          <cell r="AD53"/>
          <cell r="AE53" t="str">
            <v/>
          </cell>
          <cell r="AF53"/>
          <cell r="AG53"/>
          <cell r="AH53"/>
          <cell r="AI53" t="str">
            <v/>
          </cell>
          <cell r="AJ53"/>
          <cell r="AK53"/>
          <cell r="AL53"/>
          <cell r="AM53"/>
          <cell r="AN53"/>
          <cell r="AO53"/>
          <cell r="AP53"/>
          <cell r="AQ53" t="str">
            <v xml:space="preserve"> -----</v>
          </cell>
          <cell r="AR53"/>
          <cell r="AS53"/>
          <cell r="AT53"/>
          <cell r="AU53"/>
          <cell r="AV53"/>
          <cell r="AW53"/>
          <cell r="AX53"/>
          <cell r="AY53" t="str">
            <v xml:space="preserve"> -----</v>
          </cell>
          <cell r="AZ53"/>
          <cell r="BA53"/>
          <cell r="BB53"/>
          <cell r="BC53"/>
          <cell r="BD53"/>
          <cell r="BE53"/>
          <cell r="BF53"/>
          <cell r="BG53" t="str">
            <v>n.é.</v>
          </cell>
          <cell r="BH53"/>
        </row>
        <row r="54">
          <cell r="AC54" t="str">
            <v>B53</v>
          </cell>
          <cell r="AD54"/>
          <cell r="AE54" t="str">
            <v/>
          </cell>
          <cell r="AF54"/>
          <cell r="AG54"/>
          <cell r="AH54"/>
          <cell r="AI54" t="str">
            <v/>
          </cell>
          <cell r="AJ54"/>
          <cell r="AK54"/>
          <cell r="AL54"/>
          <cell r="AM54"/>
          <cell r="AN54"/>
          <cell r="AO54"/>
          <cell r="AP54"/>
          <cell r="AQ54" t="str">
            <v xml:space="preserve"> -----</v>
          </cell>
          <cell r="AR54"/>
          <cell r="AS54"/>
          <cell r="AT54"/>
          <cell r="AU54"/>
          <cell r="AV54"/>
          <cell r="AW54"/>
          <cell r="AX54"/>
          <cell r="AY54" t="str">
            <v xml:space="preserve"> -----</v>
          </cell>
          <cell r="AZ54"/>
          <cell r="BA54"/>
          <cell r="BB54"/>
          <cell r="BC54"/>
          <cell r="BD54"/>
          <cell r="BE54"/>
          <cell r="BF54"/>
          <cell r="BG54" t="str">
            <v>n.é.</v>
          </cell>
          <cell r="BH54"/>
        </row>
        <row r="55">
          <cell r="AC55" t="str">
            <v>B54</v>
          </cell>
          <cell r="AD55"/>
          <cell r="AE55" t="str">
            <v/>
          </cell>
          <cell r="AF55"/>
          <cell r="AG55"/>
          <cell r="AH55"/>
          <cell r="AI55" t="str">
            <v/>
          </cell>
          <cell r="AJ55"/>
          <cell r="AK55"/>
          <cell r="AL55"/>
          <cell r="AM55"/>
          <cell r="AN55"/>
          <cell r="AO55"/>
          <cell r="AP55"/>
          <cell r="AQ55" t="str">
            <v xml:space="preserve"> -----</v>
          </cell>
          <cell r="AR55"/>
          <cell r="AS55"/>
          <cell r="AT55"/>
          <cell r="AU55"/>
          <cell r="AV55"/>
          <cell r="AW55"/>
          <cell r="AX55"/>
          <cell r="AY55" t="str">
            <v xml:space="preserve"> -----</v>
          </cell>
          <cell r="AZ55"/>
          <cell r="BA55"/>
          <cell r="BB55"/>
          <cell r="BC55"/>
          <cell r="BD55"/>
          <cell r="BE55"/>
          <cell r="BF55"/>
          <cell r="BG55" t="str">
            <v>n.é.</v>
          </cell>
          <cell r="BH55"/>
        </row>
        <row r="56">
          <cell r="AC56" t="str">
            <v>B55</v>
          </cell>
          <cell r="AD56"/>
          <cell r="AE56" t="str">
            <v/>
          </cell>
          <cell r="AF56"/>
          <cell r="AG56"/>
          <cell r="AH56"/>
          <cell r="AI56" t="str">
            <v/>
          </cell>
          <cell r="AJ56"/>
          <cell r="AK56"/>
          <cell r="AL56"/>
          <cell r="AM56"/>
          <cell r="AN56"/>
          <cell r="AO56"/>
          <cell r="AP56"/>
          <cell r="AQ56" t="str">
            <v xml:space="preserve"> -----</v>
          </cell>
          <cell r="AR56"/>
          <cell r="AS56"/>
          <cell r="AT56"/>
          <cell r="AU56"/>
          <cell r="AV56"/>
          <cell r="AW56"/>
          <cell r="AX56"/>
          <cell r="AY56" t="str">
            <v xml:space="preserve"> -----</v>
          </cell>
          <cell r="AZ56"/>
          <cell r="BA56"/>
          <cell r="BB56"/>
          <cell r="BC56"/>
          <cell r="BD56"/>
          <cell r="BE56"/>
          <cell r="BF56"/>
          <cell r="BG56" t="str">
            <v>n.é.</v>
          </cell>
          <cell r="BH56"/>
        </row>
        <row r="57">
          <cell r="AC57" t="str">
            <v>B5</v>
          </cell>
          <cell r="AD57"/>
          <cell r="AE57">
            <v>0</v>
          </cell>
          <cell r="AF57"/>
          <cell r="AG57"/>
          <cell r="AH57"/>
          <cell r="AI57">
            <v>0</v>
          </cell>
          <cell r="AJ57"/>
          <cell r="AK57"/>
          <cell r="AL57"/>
          <cell r="AM57">
            <v>0</v>
          </cell>
          <cell r="AN57"/>
          <cell r="AO57"/>
          <cell r="AP57"/>
          <cell r="AQ57" t="str">
            <v xml:space="preserve"> -----</v>
          </cell>
          <cell r="AR57"/>
          <cell r="AS57"/>
          <cell r="AT57"/>
          <cell r="AU57">
            <v>0</v>
          </cell>
          <cell r="AV57"/>
          <cell r="AW57"/>
          <cell r="AX57"/>
          <cell r="AY57" t="str">
            <v xml:space="preserve"> -----</v>
          </cell>
          <cell r="AZ57"/>
          <cell r="BA57"/>
          <cell r="BB57"/>
          <cell r="BC57">
            <v>0</v>
          </cell>
          <cell r="BD57"/>
          <cell r="BE57"/>
          <cell r="BF57"/>
          <cell r="BG57" t="str">
            <v>n.é.</v>
          </cell>
          <cell r="BH57"/>
        </row>
        <row r="58">
          <cell r="AC58" t="str">
            <v>B61</v>
          </cell>
          <cell r="AD58"/>
          <cell r="AE58" t="str">
            <v/>
          </cell>
          <cell r="AF58"/>
          <cell r="AG58"/>
          <cell r="AH58"/>
          <cell r="AI58" t="str">
            <v/>
          </cell>
          <cell r="AJ58"/>
          <cell r="AK58"/>
          <cell r="AL58"/>
          <cell r="AM58"/>
          <cell r="AN58"/>
          <cell r="AO58"/>
          <cell r="AP58"/>
          <cell r="AQ58" t="str">
            <v xml:space="preserve"> -----</v>
          </cell>
          <cell r="AR58"/>
          <cell r="AS58"/>
          <cell r="AT58"/>
          <cell r="AU58"/>
          <cell r="AV58"/>
          <cell r="AW58"/>
          <cell r="AX58"/>
          <cell r="AY58" t="str">
            <v xml:space="preserve"> -----</v>
          </cell>
          <cell r="AZ58"/>
          <cell r="BA58"/>
          <cell r="BB58"/>
          <cell r="BC58"/>
          <cell r="BD58"/>
          <cell r="BE58"/>
          <cell r="BF58"/>
          <cell r="BG58" t="str">
            <v>n.é.</v>
          </cell>
          <cell r="BH58"/>
        </row>
        <row r="59">
          <cell r="AC59" t="str">
            <v>B62</v>
          </cell>
          <cell r="AD59"/>
          <cell r="AE59">
            <v>100</v>
          </cell>
          <cell r="AF59"/>
          <cell r="AG59"/>
          <cell r="AH59"/>
          <cell r="AI59">
            <v>100</v>
          </cell>
          <cell r="AJ59"/>
          <cell r="AK59"/>
          <cell r="AL59"/>
          <cell r="AM59"/>
          <cell r="AN59"/>
          <cell r="AO59"/>
          <cell r="AP59"/>
          <cell r="AQ59" t="str">
            <v xml:space="preserve"> -----</v>
          </cell>
          <cell r="AR59"/>
          <cell r="AS59"/>
          <cell r="AT59"/>
          <cell r="AU59"/>
          <cell r="AV59"/>
          <cell r="AW59"/>
          <cell r="AX59"/>
          <cell r="AY59" t="str">
            <v xml:space="preserve"> -----</v>
          </cell>
          <cell r="AZ59"/>
          <cell r="BA59"/>
          <cell r="BB59"/>
          <cell r="BC59"/>
          <cell r="BD59"/>
          <cell r="BE59"/>
          <cell r="BF59"/>
          <cell r="BG59">
            <v>0</v>
          </cell>
          <cell r="BH59"/>
        </row>
        <row r="60">
          <cell r="AC60" t="str">
            <v>B63</v>
          </cell>
          <cell r="AD60"/>
          <cell r="AE60" t="str">
            <v/>
          </cell>
          <cell r="AF60"/>
          <cell r="AG60"/>
          <cell r="AH60"/>
          <cell r="AI60" t="str">
            <v/>
          </cell>
          <cell r="AJ60"/>
          <cell r="AK60"/>
          <cell r="AL60"/>
          <cell r="AM60"/>
          <cell r="AN60"/>
          <cell r="AO60"/>
          <cell r="AP60"/>
          <cell r="AQ60" t="str">
            <v xml:space="preserve"> -----</v>
          </cell>
          <cell r="AR60"/>
          <cell r="AS60"/>
          <cell r="AT60"/>
          <cell r="AU60"/>
          <cell r="AV60"/>
          <cell r="AW60"/>
          <cell r="AX60"/>
          <cell r="AY60" t="str">
            <v xml:space="preserve"> -----</v>
          </cell>
          <cell r="AZ60"/>
          <cell r="BA60"/>
          <cell r="BB60"/>
          <cell r="BC60"/>
          <cell r="BD60"/>
          <cell r="BE60"/>
          <cell r="BF60"/>
          <cell r="BG60" t="str">
            <v>n.é.</v>
          </cell>
          <cell r="BH60"/>
        </row>
        <row r="61">
          <cell r="AC61" t="str">
            <v>B6</v>
          </cell>
          <cell r="AD61"/>
          <cell r="AE61">
            <v>100</v>
          </cell>
          <cell r="AF61"/>
          <cell r="AG61"/>
          <cell r="AH61"/>
          <cell r="AI61">
            <v>100</v>
          </cell>
          <cell r="AJ61"/>
          <cell r="AK61"/>
          <cell r="AL61"/>
          <cell r="AM61">
            <v>0</v>
          </cell>
          <cell r="AN61"/>
          <cell r="AO61"/>
          <cell r="AP61"/>
          <cell r="AQ61" t="str">
            <v xml:space="preserve"> -----</v>
          </cell>
          <cell r="AR61"/>
          <cell r="AS61"/>
          <cell r="AT61"/>
          <cell r="AU61">
            <v>0</v>
          </cell>
          <cell r="AV61"/>
          <cell r="AW61"/>
          <cell r="AX61"/>
          <cell r="AY61" t="str">
            <v xml:space="preserve"> -----</v>
          </cell>
          <cell r="AZ61"/>
          <cell r="BA61"/>
          <cell r="BB61"/>
          <cell r="BC61">
            <v>0</v>
          </cell>
          <cell r="BD61"/>
          <cell r="BE61"/>
          <cell r="BF61"/>
          <cell r="BG61">
            <v>0</v>
          </cell>
          <cell r="BH61"/>
        </row>
        <row r="62">
          <cell r="AC62" t="str">
            <v>B71</v>
          </cell>
          <cell r="AD62"/>
          <cell r="AE62" t="str">
            <v/>
          </cell>
          <cell r="AF62"/>
          <cell r="AG62"/>
          <cell r="AH62"/>
          <cell r="AI62" t="str">
            <v/>
          </cell>
          <cell r="AJ62"/>
          <cell r="AK62"/>
          <cell r="AL62"/>
          <cell r="AM62"/>
          <cell r="AN62"/>
          <cell r="AO62"/>
          <cell r="AP62"/>
          <cell r="AQ62" t="str">
            <v xml:space="preserve"> -----</v>
          </cell>
          <cell r="AR62"/>
          <cell r="AS62"/>
          <cell r="AT62"/>
          <cell r="AU62"/>
          <cell r="AV62"/>
          <cell r="AW62"/>
          <cell r="AX62"/>
          <cell r="AY62" t="str">
            <v xml:space="preserve"> -----</v>
          </cell>
          <cell r="AZ62"/>
          <cell r="BA62"/>
          <cell r="BB62"/>
          <cell r="BC62"/>
          <cell r="BD62"/>
          <cell r="BE62"/>
          <cell r="BF62"/>
          <cell r="BG62" t="str">
            <v>n.é.</v>
          </cell>
          <cell r="BH62"/>
        </row>
        <row r="63">
          <cell r="AC63" t="str">
            <v>B72</v>
          </cell>
          <cell r="AD63"/>
          <cell r="AE63" t="str">
            <v/>
          </cell>
          <cell r="AF63"/>
          <cell r="AG63"/>
          <cell r="AH63"/>
          <cell r="AI63" t="str">
            <v/>
          </cell>
          <cell r="AJ63"/>
          <cell r="AK63"/>
          <cell r="AL63"/>
          <cell r="AM63"/>
          <cell r="AN63"/>
          <cell r="AO63"/>
          <cell r="AP63"/>
          <cell r="AQ63" t="str">
            <v xml:space="preserve"> -----</v>
          </cell>
          <cell r="AR63"/>
          <cell r="AS63"/>
          <cell r="AT63"/>
          <cell r="AU63"/>
          <cell r="AV63"/>
          <cell r="AW63"/>
          <cell r="AX63"/>
          <cell r="AY63" t="str">
            <v xml:space="preserve"> -----</v>
          </cell>
          <cell r="AZ63"/>
          <cell r="BA63"/>
          <cell r="BB63"/>
          <cell r="BC63"/>
          <cell r="BD63"/>
          <cell r="BE63"/>
          <cell r="BF63"/>
          <cell r="BG63" t="str">
            <v>n.é.</v>
          </cell>
          <cell r="BH63"/>
        </row>
        <row r="64">
          <cell r="AC64" t="str">
            <v>B73</v>
          </cell>
          <cell r="AD64"/>
          <cell r="AE64">
            <v>50</v>
          </cell>
          <cell r="AF64"/>
          <cell r="AG64"/>
          <cell r="AH64"/>
          <cell r="AI64">
            <v>50</v>
          </cell>
          <cell r="AJ64"/>
          <cell r="AK64"/>
          <cell r="AL64"/>
          <cell r="AM64"/>
          <cell r="AN64"/>
          <cell r="AO64"/>
          <cell r="AP64"/>
          <cell r="AQ64" t="str">
            <v xml:space="preserve"> -----</v>
          </cell>
          <cell r="AR64"/>
          <cell r="AS64"/>
          <cell r="AT64"/>
          <cell r="AU64"/>
          <cell r="AV64"/>
          <cell r="AW64"/>
          <cell r="AX64"/>
          <cell r="AY64" t="str">
            <v xml:space="preserve"> -----</v>
          </cell>
          <cell r="AZ64"/>
          <cell r="BA64"/>
          <cell r="BB64"/>
          <cell r="BC64"/>
          <cell r="BD64"/>
          <cell r="BE64"/>
          <cell r="BF64"/>
          <cell r="BG64">
            <v>0</v>
          </cell>
          <cell r="BH64"/>
        </row>
        <row r="65">
          <cell r="AC65" t="str">
            <v>B7</v>
          </cell>
          <cell r="AD65"/>
          <cell r="AE65">
            <v>50</v>
          </cell>
          <cell r="AF65"/>
          <cell r="AG65"/>
          <cell r="AH65"/>
          <cell r="AI65">
            <v>50</v>
          </cell>
          <cell r="AJ65"/>
          <cell r="AK65"/>
          <cell r="AL65"/>
          <cell r="AM65">
            <v>0</v>
          </cell>
          <cell r="AN65"/>
          <cell r="AO65"/>
          <cell r="AP65"/>
          <cell r="AQ65" t="str">
            <v xml:space="preserve"> -----</v>
          </cell>
          <cell r="AR65"/>
          <cell r="AS65"/>
          <cell r="AT65"/>
          <cell r="AU65">
            <v>0</v>
          </cell>
          <cell r="AV65"/>
          <cell r="AW65"/>
          <cell r="AX65"/>
          <cell r="AY65" t="str">
            <v xml:space="preserve"> -----</v>
          </cell>
          <cell r="AZ65"/>
          <cell r="BA65"/>
          <cell r="BB65"/>
          <cell r="BC65">
            <v>0</v>
          </cell>
          <cell r="BD65"/>
          <cell r="BE65"/>
          <cell r="BF65"/>
          <cell r="BG65">
            <v>0</v>
          </cell>
          <cell r="BH65"/>
        </row>
        <row r="66">
          <cell r="AC66" t="str">
            <v>B1-B7</v>
          </cell>
          <cell r="AD66"/>
          <cell r="AE66">
            <v>322694</v>
          </cell>
          <cell r="AF66"/>
          <cell r="AG66"/>
          <cell r="AH66"/>
          <cell r="AI66">
            <v>322694</v>
          </cell>
          <cell r="AJ66"/>
          <cell r="AK66"/>
          <cell r="AL66"/>
          <cell r="AM66">
            <v>0</v>
          </cell>
          <cell r="AN66"/>
          <cell r="AO66"/>
          <cell r="AP66"/>
          <cell r="AQ66" t="str">
            <v xml:space="preserve"> -----</v>
          </cell>
          <cell r="AR66"/>
          <cell r="AS66"/>
          <cell r="AT66"/>
          <cell r="AU66">
            <v>0</v>
          </cell>
          <cell r="AV66"/>
          <cell r="AW66"/>
          <cell r="AX66"/>
          <cell r="AY66" t="str">
            <v xml:space="preserve"> -----</v>
          </cell>
          <cell r="AZ66"/>
          <cell r="BA66"/>
          <cell r="BB66"/>
          <cell r="BC66">
            <v>0</v>
          </cell>
          <cell r="BD66"/>
          <cell r="BE66"/>
          <cell r="BF66"/>
          <cell r="BG66">
            <v>0</v>
          </cell>
          <cell r="BH66"/>
        </row>
        <row r="67">
          <cell r="AC67" t="str">
            <v>B8111</v>
          </cell>
          <cell r="AD67"/>
          <cell r="AE67" t="str">
            <v/>
          </cell>
          <cell r="AF67"/>
          <cell r="AG67"/>
          <cell r="AH67"/>
          <cell r="AI67" t="str">
            <v/>
          </cell>
          <cell r="AJ67"/>
          <cell r="AK67"/>
          <cell r="AL67"/>
          <cell r="AM67"/>
          <cell r="AN67"/>
          <cell r="AO67"/>
          <cell r="AP67"/>
          <cell r="AQ67" t="str">
            <v xml:space="preserve"> -----</v>
          </cell>
          <cell r="AR67"/>
          <cell r="AS67"/>
          <cell r="AT67"/>
          <cell r="AU67"/>
          <cell r="AV67"/>
          <cell r="AW67"/>
          <cell r="AX67"/>
          <cell r="AY67" t="str">
            <v xml:space="preserve"> -----</v>
          </cell>
          <cell r="AZ67"/>
          <cell r="BA67"/>
          <cell r="BB67"/>
          <cell r="BC67"/>
          <cell r="BD67"/>
          <cell r="BE67"/>
          <cell r="BF67"/>
          <cell r="BG67" t="str">
            <v>n.é.</v>
          </cell>
          <cell r="BH67"/>
        </row>
        <row r="68">
          <cell r="AC68" t="str">
            <v>B8112</v>
          </cell>
          <cell r="AD68"/>
          <cell r="AE68" t="str">
            <v/>
          </cell>
          <cell r="AF68"/>
          <cell r="AG68"/>
          <cell r="AH68"/>
          <cell r="AI68" t="str">
            <v/>
          </cell>
          <cell r="AJ68"/>
          <cell r="AK68"/>
          <cell r="AL68"/>
          <cell r="AM68"/>
          <cell r="AN68"/>
          <cell r="AO68"/>
          <cell r="AP68"/>
          <cell r="AQ68" t="str">
            <v xml:space="preserve"> -----</v>
          </cell>
          <cell r="AR68"/>
          <cell r="AS68"/>
          <cell r="AT68"/>
          <cell r="AU68"/>
          <cell r="AV68"/>
          <cell r="AW68"/>
          <cell r="AX68"/>
          <cell r="AY68" t="str">
            <v xml:space="preserve"> -----</v>
          </cell>
          <cell r="AZ68"/>
          <cell r="BA68"/>
          <cell r="BB68"/>
          <cell r="BC68"/>
          <cell r="BD68"/>
          <cell r="BE68"/>
          <cell r="BF68"/>
          <cell r="BG68" t="str">
            <v>n.é.</v>
          </cell>
          <cell r="BH68"/>
        </row>
        <row r="69">
          <cell r="AC69" t="str">
            <v>B8113</v>
          </cell>
          <cell r="AD69"/>
          <cell r="AE69" t="str">
            <v/>
          </cell>
          <cell r="AF69"/>
          <cell r="AG69"/>
          <cell r="AH69"/>
          <cell r="AI69" t="str">
            <v/>
          </cell>
          <cell r="AJ69"/>
          <cell r="AK69"/>
          <cell r="AL69"/>
          <cell r="AM69"/>
          <cell r="AN69"/>
          <cell r="AO69"/>
          <cell r="AP69"/>
          <cell r="AQ69" t="str">
            <v xml:space="preserve"> -----</v>
          </cell>
          <cell r="AR69"/>
          <cell r="AS69"/>
          <cell r="AT69"/>
          <cell r="AU69"/>
          <cell r="AV69"/>
          <cell r="AW69"/>
          <cell r="AX69"/>
          <cell r="AY69" t="str">
            <v xml:space="preserve"> -----</v>
          </cell>
          <cell r="AZ69"/>
          <cell r="BA69"/>
          <cell r="BB69"/>
          <cell r="BC69"/>
          <cell r="BD69"/>
          <cell r="BE69"/>
          <cell r="BF69"/>
          <cell r="BG69" t="str">
            <v>n.é.</v>
          </cell>
          <cell r="BH69"/>
        </row>
        <row r="70">
          <cell r="AC70" t="str">
            <v>B811</v>
          </cell>
          <cell r="AD70"/>
          <cell r="AE70">
            <v>0</v>
          </cell>
          <cell r="AF70"/>
          <cell r="AG70"/>
          <cell r="AH70"/>
          <cell r="AI70">
            <v>0</v>
          </cell>
          <cell r="AJ70"/>
          <cell r="AK70"/>
          <cell r="AL70"/>
          <cell r="AM70">
            <v>0</v>
          </cell>
          <cell r="AN70"/>
          <cell r="AO70"/>
          <cell r="AP70"/>
          <cell r="AQ70" t="str">
            <v xml:space="preserve"> -----</v>
          </cell>
          <cell r="AR70"/>
          <cell r="AS70"/>
          <cell r="AT70"/>
          <cell r="AU70">
            <v>0</v>
          </cell>
          <cell r="AV70"/>
          <cell r="AW70"/>
          <cell r="AX70"/>
          <cell r="AY70" t="str">
            <v xml:space="preserve"> -----</v>
          </cell>
          <cell r="AZ70"/>
          <cell r="BA70"/>
          <cell r="BB70"/>
          <cell r="BC70">
            <v>0</v>
          </cell>
          <cell r="BD70"/>
          <cell r="BE70"/>
          <cell r="BF70"/>
          <cell r="BG70" t="str">
            <v>n.é.</v>
          </cell>
          <cell r="BH70"/>
        </row>
        <row r="71">
          <cell r="AC71" t="str">
            <v>B8121</v>
          </cell>
          <cell r="AD71"/>
          <cell r="AE71" t="str">
            <v/>
          </cell>
          <cell r="AF71"/>
          <cell r="AG71"/>
          <cell r="AH71"/>
          <cell r="AI71" t="str">
            <v/>
          </cell>
          <cell r="AJ71"/>
          <cell r="AK71"/>
          <cell r="AL71"/>
          <cell r="AM71"/>
          <cell r="AN71"/>
          <cell r="AO71"/>
          <cell r="AP71"/>
          <cell r="AQ71" t="str">
            <v xml:space="preserve"> -----</v>
          </cell>
          <cell r="AR71"/>
          <cell r="AS71"/>
          <cell r="AT71"/>
          <cell r="AU71"/>
          <cell r="AV71"/>
          <cell r="AW71"/>
          <cell r="AX71"/>
          <cell r="AY71" t="str">
            <v xml:space="preserve"> -----</v>
          </cell>
          <cell r="AZ71"/>
          <cell r="BA71"/>
          <cell r="BB71"/>
          <cell r="BC71"/>
          <cell r="BD71"/>
          <cell r="BE71"/>
          <cell r="BF71"/>
          <cell r="BG71" t="str">
            <v>n.é.</v>
          </cell>
          <cell r="BH71"/>
        </row>
        <row r="72">
          <cell r="AC72" t="str">
            <v>B8122</v>
          </cell>
          <cell r="AD72"/>
          <cell r="AE72" t="str">
            <v/>
          </cell>
          <cell r="AF72"/>
          <cell r="AG72"/>
          <cell r="AH72"/>
          <cell r="AI72" t="str">
            <v/>
          </cell>
          <cell r="AJ72"/>
          <cell r="AK72"/>
          <cell r="AL72"/>
          <cell r="AM72"/>
          <cell r="AN72"/>
          <cell r="AO72"/>
          <cell r="AP72"/>
          <cell r="AQ72" t="str">
            <v xml:space="preserve"> -----</v>
          </cell>
          <cell r="AR72"/>
          <cell r="AS72"/>
          <cell r="AT72"/>
          <cell r="AU72"/>
          <cell r="AV72"/>
          <cell r="AW72"/>
          <cell r="AX72"/>
          <cell r="AY72" t="str">
            <v xml:space="preserve"> -----</v>
          </cell>
          <cell r="AZ72"/>
          <cell r="BA72"/>
          <cell r="BB72"/>
          <cell r="BC72"/>
          <cell r="BD72"/>
          <cell r="BE72"/>
          <cell r="BF72"/>
          <cell r="BG72" t="str">
            <v>n.é.</v>
          </cell>
          <cell r="BH72"/>
        </row>
        <row r="73">
          <cell r="AC73" t="str">
            <v>B8123</v>
          </cell>
          <cell r="AD73"/>
          <cell r="AE73" t="str">
            <v/>
          </cell>
          <cell r="AF73"/>
          <cell r="AG73"/>
          <cell r="AH73"/>
          <cell r="AI73" t="str">
            <v/>
          </cell>
          <cell r="AJ73"/>
          <cell r="AK73"/>
          <cell r="AL73"/>
          <cell r="AM73"/>
          <cell r="AN73"/>
          <cell r="AO73"/>
          <cell r="AP73"/>
          <cell r="AQ73" t="str">
            <v xml:space="preserve"> -----</v>
          </cell>
          <cell r="AR73"/>
          <cell r="AS73"/>
          <cell r="AT73"/>
          <cell r="AU73"/>
          <cell r="AV73"/>
          <cell r="AW73"/>
          <cell r="AX73"/>
          <cell r="AY73" t="str">
            <v xml:space="preserve"> -----</v>
          </cell>
          <cell r="AZ73"/>
          <cell r="BA73"/>
          <cell r="BB73"/>
          <cell r="BC73"/>
          <cell r="BD73"/>
          <cell r="BE73"/>
          <cell r="BF73"/>
          <cell r="BG73" t="str">
            <v>n.é.</v>
          </cell>
          <cell r="BH73"/>
        </row>
        <row r="74">
          <cell r="AC74" t="str">
            <v>B8124</v>
          </cell>
          <cell r="AD74"/>
          <cell r="AE74" t="str">
            <v/>
          </cell>
          <cell r="AF74"/>
          <cell r="AG74"/>
          <cell r="AH74"/>
          <cell r="AI74" t="str">
            <v/>
          </cell>
          <cell r="AJ74"/>
          <cell r="AK74"/>
          <cell r="AL74"/>
          <cell r="AM74"/>
          <cell r="AN74"/>
          <cell r="AO74"/>
          <cell r="AP74"/>
          <cell r="AQ74" t="str">
            <v xml:space="preserve"> -----</v>
          </cell>
          <cell r="AR74"/>
          <cell r="AS74"/>
          <cell r="AT74"/>
          <cell r="AU74"/>
          <cell r="AV74"/>
          <cell r="AW74"/>
          <cell r="AX74"/>
          <cell r="AY74" t="str">
            <v xml:space="preserve"> -----</v>
          </cell>
          <cell r="AZ74"/>
          <cell r="BA74"/>
          <cell r="BB74"/>
          <cell r="BC74"/>
          <cell r="BD74"/>
          <cell r="BE74"/>
          <cell r="BF74"/>
          <cell r="BG74" t="str">
            <v>n.é.</v>
          </cell>
          <cell r="BH74"/>
        </row>
        <row r="75">
          <cell r="AC75" t="str">
            <v>B812</v>
          </cell>
          <cell r="AD75"/>
          <cell r="AE75">
            <v>0</v>
          </cell>
          <cell r="AF75"/>
          <cell r="AG75"/>
          <cell r="AH75"/>
          <cell r="AI75">
            <v>0</v>
          </cell>
          <cell r="AJ75"/>
          <cell r="AK75"/>
          <cell r="AL75"/>
          <cell r="AM75">
            <v>0</v>
          </cell>
          <cell r="AN75"/>
          <cell r="AO75"/>
          <cell r="AP75"/>
          <cell r="AQ75" t="str">
            <v xml:space="preserve"> -----</v>
          </cell>
          <cell r="AR75"/>
          <cell r="AS75"/>
          <cell r="AT75"/>
          <cell r="AU75">
            <v>0</v>
          </cell>
          <cell r="AV75"/>
          <cell r="AW75"/>
          <cell r="AX75"/>
          <cell r="AY75" t="str">
            <v xml:space="preserve"> -----</v>
          </cell>
          <cell r="AZ75"/>
          <cell r="BA75"/>
          <cell r="BB75"/>
          <cell r="BC75">
            <v>0</v>
          </cell>
          <cell r="BD75"/>
          <cell r="BE75"/>
          <cell r="BF75"/>
          <cell r="BG75" t="str">
            <v>n.é.</v>
          </cell>
          <cell r="BH75"/>
        </row>
        <row r="76">
          <cell r="AC76" t="str">
            <v>B8131</v>
          </cell>
          <cell r="AD76"/>
          <cell r="AE76">
            <v>1500</v>
          </cell>
          <cell r="AF76"/>
          <cell r="AG76"/>
          <cell r="AH76"/>
          <cell r="AI76">
            <v>1500</v>
          </cell>
          <cell r="AJ76"/>
          <cell r="AK76"/>
          <cell r="AL76"/>
          <cell r="AM76"/>
          <cell r="AN76"/>
          <cell r="AO76"/>
          <cell r="AP76"/>
          <cell r="AQ76" t="str">
            <v xml:space="preserve"> -----</v>
          </cell>
          <cell r="AR76"/>
          <cell r="AS76"/>
          <cell r="AT76"/>
          <cell r="AU76"/>
          <cell r="AV76"/>
          <cell r="AW76"/>
          <cell r="AX76"/>
          <cell r="AY76" t="str">
            <v xml:space="preserve"> -----</v>
          </cell>
          <cell r="AZ76"/>
          <cell r="BA76"/>
          <cell r="BB76"/>
          <cell r="BC76"/>
          <cell r="BD76"/>
          <cell r="BE76"/>
          <cell r="BF76"/>
          <cell r="BG76">
            <v>0</v>
          </cell>
          <cell r="BH76"/>
        </row>
        <row r="77">
          <cell r="AC77" t="str">
            <v>B8132</v>
          </cell>
          <cell r="AD77"/>
          <cell r="AE77" t="str">
            <v/>
          </cell>
          <cell r="AF77"/>
          <cell r="AG77"/>
          <cell r="AH77"/>
          <cell r="AI77" t="str">
            <v/>
          </cell>
          <cell r="AJ77"/>
          <cell r="AK77"/>
          <cell r="AL77"/>
          <cell r="AM77"/>
          <cell r="AN77"/>
          <cell r="AO77"/>
          <cell r="AP77"/>
          <cell r="AQ77" t="str">
            <v xml:space="preserve"> -----</v>
          </cell>
          <cell r="AR77"/>
          <cell r="AS77"/>
          <cell r="AT77"/>
          <cell r="AU77"/>
          <cell r="AV77"/>
          <cell r="AW77"/>
          <cell r="AX77"/>
          <cell r="AY77" t="str">
            <v xml:space="preserve"> -----</v>
          </cell>
          <cell r="AZ77"/>
          <cell r="BA77"/>
          <cell r="BB77"/>
          <cell r="BC77"/>
          <cell r="BD77"/>
          <cell r="BE77"/>
          <cell r="BF77"/>
          <cell r="BG77" t="str">
            <v>n.é.</v>
          </cell>
          <cell r="BH77"/>
        </row>
        <row r="78">
          <cell r="AC78" t="str">
            <v>B813</v>
          </cell>
          <cell r="AD78"/>
          <cell r="AE78">
            <v>1500</v>
          </cell>
          <cell r="AF78"/>
          <cell r="AG78"/>
          <cell r="AH78"/>
          <cell r="AI78">
            <v>1500</v>
          </cell>
          <cell r="AJ78"/>
          <cell r="AK78"/>
          <cell r="AL78"/>
          <cell r="AM78">
            <v>0</v>
          </cell>
          <cell r="AN78"/>
          <cell r="AO78"/>
          <cell r="AP78"/>
          <cell r="AQ78" t="str">
            <v xml:space="preserve"> -----</v>
          </cell>
          <cell r="AR78"/>
          <cell r="AS78"/>
          <cell r="AT78"/>
          <cell r="AU78">
            <v>0</v>
          </cell>
          <cell r="AV78"/>
          <cell r="AW78"/>
          <cell r="AX78"/>
          <cell r="AY78" t="str">
            <v xml:space="preserve"> -----</v>
          </cell>
          <cell r="AZ78"/>
          <cell r="BA78"/>
          <cell r="BB78"/>
          <cell r="BC78">
            <v>0</v>
          </cell>
          <cell r="BD78"/>
          <cell r="BE78"/>
          <cell r="BF78"/>
          <cell r="BG78">
            <v>0</v>
          </cell>
          <cell r="BH78"/>
        </row>
        <row r="79">
          <cell r="AC79" t="str">
            <v>B814</v>
          </cell>
          <cell r="AD79"/>
          <cell r="AE79" t="str">
            <v/>
          </cell>
          <cell r="AF79"/>
          <cell r="AG79"/>
          <cell r="AH79"/>
          <cell r="AI79" t="str">
            <v/>
          </cell>
          <cell r="AJ79"/>
          <cell r="AK79"/>
          <cell r="AL79"/>
          <cell r="AM79"/>
          <cell r="AN79"/>
          <cell r="AO79"/>
          <cell r="AP79"/>
          <cell r="AQ79" t="str">
            <v xml:space="preserve"> -----</v>
          </cell>
          <cell r="AR79"/>
          <cell r="AS79"/>
          <cell r="AT79"/>
          <cell r="AU79"/>
          <cell r="AV79"/>
          <cell r="AW79"/>
          <cell r="AX79"/>
          <cell r="AY79" t="str">
            <v xml:space="preserve"> -----</v>
          </cell>
          <cell r="AZ79"/>
          <cell r="BA79"/>
          <cell r="BB79"/>
          <cell r="BC79"/>
          <cell r="BD79"/>
          <cell r="BE79"/>
          <cell r="BF79"/>
          <cell r="BG79" t="str">
            <v>n.é.</v>
          </cell>
          <cell r="BH79"/>
        </row>
        <row r="80">
          <cell r="AC80" t="str">
            <v>B815</v>
          </cell>
          <cell r="AD80"/>
          <cell r="AE80" t="str">
            <v/>
          </cell>
          <cell r="AF80"/>
          <cell r="AG80"/>
          <cell r="AH80"/>
          <cell r="AI80" t="str">
            <v/>
          </cell>
          <cell r="AJ80"/>
          <cell r="AK80"/>
          <cell r="AL80"/>
          <cell r="AM80"/>
          <cell r="AN80"/>
          <cell r="AO80"/>
          <cell r="AP80"/>
          <cell r="AQ80" t="str">
            <v xml:space="preserve"> -----</v>
          </cell>
          <cell r="AR80"/>
          <cell r="AS80"/>
          <cell r="AT80"/>
          <cell r="AU80"/>
          <cell r="AV80"/>
          <cell r="AW80"/>
          <cell r="AX80"/>
          <cell r="AY80" t="str">
            <v xml:space="preserve"> -----</v>
          </cell>
          <cell r="AZ80"/>
          <cell r="BA80"/>
          <cell r="BB80"/>
          <cell r="BC80"/>
          <cell r="BD80"/>
          <cell r="BE80"/>
          <cell r="BF80"/>
          <cell r="BG80" t="str">
            <v>n.é.</v>
          </cell>
          <cell r="BH80"/>
        </row>
        <row r="81">
          <cell r="AC81" t="str">
            <v>B816</v>
          </cell>
          <cell r="AD81"/>
          <cell r="AE81">
            <v>0</v>
          </cell>
          <cell r="AF81"/>
          <cell r="AG81"/>
          <cell r="AH81"/>
          <cell r="AI81">
            <v>0</v>
          </cell>
          <cell r="AJ81"/>
          <cell r="AK81"/>
          <cell r="AL81"/>
          <cell r="AM81"/>
          <cell r="AN81"/>
          <cell r="AO81"/>
          <cell r="AP81"/>
          <cell r="AQ81" t="str">
            <v xml:space="preserve"> -----</v>
          </cell>
          <cell r="AR81"/>
          <cell r="AS81"/>
          <cell r="AT81"/>
          <cell r="AU81"/>
          <cell r="AV81"/>
          <cell r="AW81"/>
          <cell r="AX81"/>
          <cell r="AY81" t="str">
            <v xml:space="preserve"> -----</v>
          </cell>
          <cell r="AZ81"/>
          <cell r="BA81"/>
          <cell r="BB81"/>
          <cell r="BC81"/>
          <cell r="BD81"/>
          <cell r="BE81"/>
          <cell r="BF81"/>
          <cell r="BG81" t="str">
            <v>n.é.</v>
          </cell>
          <cell r="BH81"/>
        </row>
        <row r="82">
          <cell r="AC82" t="str">
            <v>B817</v>
          </cell>
          <cell r="AD82"/>
          <cell r="AE82" t="str">
            <v/>
          </cell>
          <cell r="AF82"/>
          <cell r="AG82"/>
          <cell r="AH82"/>
          <cell r="AI82" t="str">
            <v/>
          </cell>
          <cell r="AJ82"/>
          <cell r="AK82"/>
          <cell r="AL82"/>
          <cell r="AM82"/>
          <cell r="AN82"/>
          <cell r="AO82"/>
          <cell r="AP82"/>
          <cell r="AQ82" t="str">
            <v xml:space="preserve"> -----</v>
          </cell>
          <cell r="AR82"/>
          <cell r="AS82"/>
          <cell r="AT82"/>
          <cell r="AU82"/>
          <cell r="AV82"/>
          <cell r="AW82"/>
          <cell r="AX82"/>
          <cell r="AY82" t="str">
            <v xml:space="preserve"> -----</v>
          </cell>
          <cell r="AZ82"/>
          <cell r="BA82"/>
          <cell r="BB82"/>
          <cell r="BC82"/>
          <cell r="BD82"/>
          <cell r="BE82"/>
          <cell r="BF82"/>
          <cell r="BG82" t="str">
            <v>n.é.</v>
          </cell>
          <cell r="BH82"/>
        </row>
        <row r="83">
          <cell r="AC83" t="str">
            <v>B818</v>
          </cell>
          <cell r="AD83"/>
          <cell r="AE83" t="str">
            <v/>
          </cell>
          <cell r="AF83"/>
          <cell r="AG83"/>
          <cell r="AH83"/>
          <cell r="AI83" t="str">
            <v/>
          </cell>
          <cell r="AJ83"/>
          <cell r="AK83"/>
          <cell r="AL83"/>
          <cell r="AM83"/>
          <cell r="AN83"/>
          <cell r="AO83"/>
          <cell r="AP83"/>
          <cell r="AQ83" t="str">
            <v xml:space="preserve"> -----</v>
          </cell>
          <cell r="AR83"/>
          <cell r="AS83"/>
          <cell r="AT83"/>
          <cell r="AU83"/>
          <cell r="AV83"/>
          <cell r="AW83"/>
          <cell r="AX83"/>
          <cell r="AY83" t="str">
            <v xml:space="preserve"> -----</v>
          </cell>
          <cell r="AZ83"/>
          <cell r="BA83"/>
          <cell r="BB83"/>
          <cell r="BC83"/>
          <cell r="BD83"/>
          <cell r="BE83"/>
          <cell r="BF83"/>
          <cell r="BG83" t="str">
            <v>n.é.</v>
          </cell>
          <cell r="BH83"/>
        </row>
        <row r="84">
          <cell r="AC84" t="str">
            <v>B81</v>
          </cell>
          <cell r="AD84"/>
          <cell r="AE84">
            <v>1500</v>
          </cell>
          <cell r="AF84"/>
          <cell r="AG84"/>
          <cell r="AH84"/>
          <cell r="AI84">
            <v>1500</v>
          </cell>
          <cell r="AJ84"/>
          <cell r="AK84"/>
          <cell r="AL84"/>
          <cell r="AM84">
            <v>0</v>
          </cell>
          <cell r="AN84"/>
          <cell r="AO84"/>
          <cell r="AP84"/>
          <cell r="AQ84" t="str">
            <v xml:space="preserve"> -----</v>
          </cell>
          <cell r="AR84"/>
          <cell r="AS84"/>
          <cell r="AT84"/>
          <cell r="AU84">
            <v>0</v>
          </cell>
          <cell r="AV84"/>
          <cell r="AW84"/>
          <cell r="AX84"/>
          <cell r="AY84" t="str">
            <v xml:space="preserve"> -----</v>
          </cell>
          <cell r="AZ84"/>
          <cell r="BA84"/>
          <cell r="BB84"/>
          <cell r="BC84">
            <v>0</v>
          </cell>
          <cell r="BD84"/>
          <cell r="BE84"/>
          <cell r="BF84"/>
          <cell r="BG84">
            <v>0</v>
          </cell>
          <cell r="BH84"/>
        </row>
        <row r="85">
          <cell r="AC85" t="str">
            <v>B821</v>
          </cell>
          <cell r="AD85"/>
          <cell r="AE85" t="str">
            <v/>
          </cell>
          <cell r="AF85"/>
          <cell r="AG85"/>
          <cell r="AH85"/>
          <cell r="AI85" t="str">
            <v/>
          </cell>
          <cell r="AJ85"/>
          <cell r="AK85"/>
          <cell r="AL85"/>
          <cell r="AM85"/>
          <cell r="AN85"/>
          <cell r="AO85"/>
          <cell r="AP85"/>
          <cell r="AQ85" t="str">
            <v xml:space="preserve"> -----</v>
          </cell>
          <cell r="AR85"/>
          <cell r="AS85"/>
          <cell r="AT85"/>
          <cell r="AU85"/>
          <cell r="AV85"/>
          <cell r="AW85"/>
          <cell r="AX85"/>
          <cell r="AY85" t="str">
            <v xml:space="preserve"> -----</v>
          </cell>
          <cell r="AZ85"/>
          <cell r="BA85"/>
          <cell r="BB85"/>
          <cell r="BC85"/>
          <cell r="BD85"/>
          <cell r="BE85"/>
          <cell r="BF85"/>
          <cell r="BG85" t="str">
            <v>n.é.</v>
          </cell>
          <cell r="BH85"/>
        </row>
        <row r="86">
          <cell r="AC86" t="str">
            <v>B822</v>
          </cell>
          <cell r="AD86"/>
          <cell r="AE86" t="str">
            <v/>
          </cell>
          <cell r="AF86"/>
          <cell r="AG86"/>
          <cell r="AH86"/>
          <cell r="AI86" t="str">
            <v/>
          </cell>
          <cell r="AJ86"/>
          <cell r="AK86"/>
          <cell r="AL86"/>
          <cell r="AM86"/>
          <cell r="AN86"/>
          <cell r="AO86"/>
          <cell r="AP86"/>
          <cell r="AQ86" t="str">
            <v xml:space="preserve"> -----</v>
          </cell>
          <cell r="AR86"/>
          <cell r="AS86"/>
          <cell r="AT86"/>
          <cell r="AU86"/>
          <cell r="AV86"/>
          <cell r="AW86"/>
          <cell r="AX86"/>
          <cell r="AY86" t="str">
            <v xml:space="preserve"> -----</v>
          </cell>
          <cell r="AZ86"/>
          <cell r="BA86"/>
          <cell r="BB86"/>
          <cell r="BC86"/>
          <cell r="BD86"/>
          <cell r="BE86"/>
          <cell r="BF86"/>
          <cell r="BG86" t="str">
            <v>n.é.</v>
          </cell>
          <cell r="BH86"/>
        </row>
        <row r="87">
          <cell r="AC87" t="str">
            <v>B823</v>
          </cell>
          <cell r="AD87"/>
          <cell r="AE87" t="str">
            <v/>
          </cell>
          <cell r="AF87"/>
          <cell r="AG87"/>
          <cell r="AH87"/>
          <cell r="AI87" t="str">
            <v/>
          </cell>
          <cell r="AJ87"/>
          <cell r="AK87"/>
          <cell r="AL87"/>
          <cell r="AM87"/>
          <cell r="AN87"/>
          <cell r="AO87"/>
          <cell r="AP87"/>
          <cell r="AQ87" t="str">
            <v xml:space="preserve"> -----</v>
          </cell>
          <cell r="AR87"/>
          <cell r="AS87"/>
          <cell r="AT87"/>
          <cell r="AU87"/>
          <cell r="AV87"/>
          <cell r="AW87"/>
          <cell r="AX87"/>
          <cell r="AY87" t="str">
            <v xml:space="preserve"> -----</v>
          </cell>
          <cell r="AZ87"/>
          <cell r="BA87"/>
          <cell r="BB87"/>
          <cell r="BC87"/>
          <cell r="BD87"/>
          <cell r="BE87"/>
          <cell r="BF87"/>
          <cell r="BG87" t="str">
            <v>n.é.</v>
          </cell>
          <cell r="BH87"/>
        </row>
        <row r="88">
          <cell r="AC88" t="str">
            <v>B824</v>
          </cell>
          <cell r="AD88"/>
          <cell r="AE88" t="str">
            <v/>
          </cell>
          <cell r="AF88"/>
          <cell r="AG88"/>
          <cell r="AH88"/>
          <cell r="AI88" t="str">
            <v/>
          </cell>
          <cell r="AJ88"/>
          <cell r="AK88"/>
          <cell r="AL88"/>
          <cell r="AM88"/>
          <cell r="AN88"/>
          <cell r="AO88"/>
          <cell r="AP88"/>
          <cell r="AQ88" t="str">
            <v xml:space="preserve"> -----</v>
          </cell>
          <cell r="AR88"/>
          <cell r="AS88"/>
          <cell r="AT88"/>
          <cell r="AU88"/>
          <cell r="AV88"/>
          <cell r="AW88"/>
          <cell r="AX88"/>
          <cell r="AY88" t="str">
            <v xml:space="preserve"> -----</v>
          </cell>
          <cell r="AZ88"/>
          <cell r="BA88"/>
          <cell r="BB88"/>
          <cell r="BC88"/>
          <cell r="BD88"/>
          <cell r="BE88"/>
          <cell r="BF88"/>
          <cell r="BG88" t="str">
            <v>n.é.</v>
          </cell>
          <cell r="BH88"/>
        </row>
        <row r="89">
          <cell r="AC89" t="str">
            <v>B82</v>
          </cell>
          <cell r="AD89"/>
          <cell r="AE89">
            <v>0</v>
          </cell>
          <cell r="AF89"/>
          <cell r="AG89"/>
          <cell r="AH89"/>
          <cell r="AI89">
            <v>0</v>
          </cell>
          <cell r="AJ89"/>
          <cell r="AK89"/>
          <cell r="AL89"/>
          <cell r="AM89">
            <v>0</v>
          </cell>
          <cell r="AN89"/>
          <cell r="AO89"/>
          <cell r="AP89"/>
          <cell r="AQ89" t="str">
            <v xml:space="preserve"> -----</v>
          </cell>
          <cell r="AR89"/>
          <cell r="AS89"/>
          <cell r="AT89"/>
          <cell r="AU89">
            <v>0</v>
          </cell>
          <cell r="AV89"/>
          <cell r="AW89"/>
          <cell r="AX89"/>
          <cell r="AY89" t="str">
            <v xml:space="preserve"> -----</v>
          </cell>
          <cell r="AZ89"/>
          <cell r="BA89"/>
          <cell r="BB89"/>
          <cell r="BC89">
            <v>0</v>
          </cell>
          <cell r="BD89"/>
          <cell r="BE89"/>
          <cell r="BF89"/>
          <cell r="BG89" t="str">
            <v>n.é.</v>
          </cell>
          <cell r="BH89"/>
        </row>
        <row r="90">
          <cell r="AC90" t="str">
            <v>B83</v>
          </cell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 t="str">
            <v xml:space="preserve"> -----</v>
          </cell>
          <cell r="AR90"/>
          <cell r="AS90"/>
          <cell r="AT90"/>
          <cell r="AU90"/>
          <cell r="AV90"/>
          <cell r="AW90"/>
          <cell r="AX90"/>
          <cell r="AY90" t="str">
            <v xml:space="preserve"> -----</v>
          </cell>
          <cell r="AZ90"/>
          <cell r="BA90"/>
          <cell r="BB90"/>
          <cell r="BC90"/>
          <cell r="BD90"/>
          <cell r="BE90"/>
          <cell r="BF90"/>
          <cell r="BG90" t="str">
            <v>n.é.</v>
          </cell>
          <cell r="BH90"/>
        </row>
        <row r="91">
          <cell r="AC91" t="str">
            <v>B8</v>
          </cell>
          <cell r="AD91"/>
          <cell r="AE91">
            <v>1500</v>
          </cell>
          <cell r="AF91"/>
          <cell r="AG91"/>
          <cell r="AH91"/>
          <cell r="AI91">
            <v>1500</v>
          </cell>
          <cell r="AJ91"/>
          <cell r="AK91"/>
          <cell r="AL91"/>
          <cell r="AM91">
            <v>0</v>
          </cell>
          <cell r="AN91"/>
          <cell r="AO91"/>
          <cell r="AP91"/>
          <cell r="AQ91" t="str">
            <v xml:space="preserve"> -----</v>
          </cell>
          <cell r="AR91"/>
          <cell r="AS91"/>
          <cell r="AT91"/>
          <cell r="AU91">
            <v>0</v>
          </cell>
          <cell r="AV91"/>
          <cell r="AW91"/>
          <cell r="AX91"/>
          <cell r="AY91" t="str">
            <v xml:space="preserve"> -----</v>
          </cell>
          <cell r="AZ91"/>
          <cell r="BA91"/>
          <cell r="BB91"/>
          <cell r="BC91">
            <v>0</v>
          </cell>
          <cell r="BD91"/>
          <cell r="BE91"/>
          <cell r="BF91"/>
          <cell r="BG91">
            <v>0</v>
          </cell>
          <cell r="BH91"/>
        </row>
        <row r="92">
          <cell r="AC92"/>
          <cell r="AD92"/>
          <cell r="AE92">
            <v>324194</v>
          </cell>
          <cell r="AF92"/>
          <cell r="AG92"/>
          <cell r="AH92"/>
          <cell r="AI92">
            <v>324194</v>
          </cell>
          <cell r="AJ92"/>
          <cell r="AK92"/>
          <cell r="AL92"/>
          <cell r="AM92">
            <v>0</v>
          </cell>
          <cell r="AN92"/>
          <cell r="AO92"/>
          <cell r="AP92"/>
          <cell r="AQ92" t="str">
            <v xml:space="preserve"> -----</v>
          </cell>
          <cell r="AR92"/>
          <cell r="AS92"/>
          <cell r="AT92"/>
          <cell r="AU92">
            <v>0</v>
          </cell>
          <cell r="AV92"/>
          <cell r="AW92"/>
          <cell r="AX92"/>
          <cell r="AY92" t="str">
            <v xml:space="preserve"> -----</v>
          </cell>
          <cell r="AZ92"/>
          <cell r="BA92"/>
          <cell r="BB92"/>
          <cell r="BC92">
            <v>0</v>
          </cell>
          <cell r="BD92"/>
          <cell r="BE92"/>
          <cell r="BF92"/>
          <cell r="BG92">
            <v>0</v>
          </cell>
          <cell r="BH92"/>
        </row>
        <row r="93">
          <cell r="AC93" t="str">
            <v>K1101</v>
          </cell>
          <cell r="AD93"/>
          <cell r="AE93">
            <v>90620.1</v>
          </cell>
          <cell r="AF93"/>
          <cell r="AG93"/>
          <cell r="AH93"/>
          <cell r="AI93">
            <v>90620</v>
          </cell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>
            <v>0</v>
          </cell>
          <cell r="BH93"/>
        </row>
        <row r="94">
          <cell r="AC94" t="str">
            <v>K1102</v>
          </cell>
          <cell r="AD94"/>
          <cell r="AE94">
            <v>1143</v>
          </cell>
          <cell r="AF94"/>
          <cell r="AG94"/>
          <cell r="AH94"/>
          <cell r="AI94">
            <v>1143</v>
          </cell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>
            <v>0</v>
          </cell>
          <cell r="BH94"/>
        </row>
        <row r="95">
          <cell r="AC95" t="str">
            <v>K1103</v>
          </cell>
          <cell r="AD95"/>
          <cell r="AE95" t="str">
            <v/>
          </cell>
          <cell r="AF95"/>
          <cell r="AG95"/>
          <cell r="AH95"/>
          <cell r="AI95" t="str">
            <v/>
          </cell>
          <cell r="AJ95"/>
          <cell r="AK95"/>
          <cell r="AL95"/>
          <cell r="AM95"/>
          <cell r="AN95"/>
          <cell r="AO95"/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 t="str">
            <v>n.é.</v>
          </cell>
          <cell r="BH95"/>
        </row>
        <row r="96">
          <cell r="AC96" t="str">
            <v>K1104</v>
          </cell>
          <cell r="AD96"/>
          <cell r="AE96" t="str">
            <v/>
          </cell>
          <cell r="AF96"/>
          <cell r="AG96"/>
          <cell r="AH96"/>
          <cell r="AI96" t="str">
            <v/>
          </cell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 t="str">
            <v>n.é.</v>
          </cell>
          <cell r="BH96"/>
        </row>
        <row r="97">
          <cell r="AC97" t="str">
            <v>K1105</v>
          </cell>
          <cell r="AD97"/>
          <cell r="AE97" t="str">
            <v/>
          </cell>
          <cell r="AF97"/>
          <cell r="AG97"/>
          <cell r="AH97"/>
          <cell r="AI97" t="str">
            <v/>
          </cell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 t="str">
            <v>n.é.</v>
          </cell>
          <cell r="BH97"/>
        </row>
        <row r="98">
          <cell r="AC98" t="str">
            <v>K1106</v>
          </cell>
          <cell r="AD98"/>
          <cell r="AE98" t="str">
            <v/>
          </cell>
          <cell r="AF98"/>
          <cell r="AG98"/>
          <cell r="AH98"/>
          <cell r="AI98" t="str">
            <v/>
          </cell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 t="str">
            <v>n.é.</v>
          </cell>
          <cell r="BH98"/>
        </row>
        <row r="99">
          <cell r="AC99" t="str">
            <v>K1107</v>
          </cell>
          <cell r="AD99"/>
          <cell r="AE99">
            <v>5083</v>
          </cell>
          <cell r="AF99"/>
          <cell r="AG99"/>
          <cell r="AH99"/>
          <cell r="AI99">
            <v>5083</v>
          </cell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>
            <v>0</v>
          </cell>
          <cell r="BH99"/>
        </row>
        <row r="100">
          <cell r="AC100" t="str">
            <v>K1108</v>
          </cell>
          <cell r="AD100"/>
          <cell r="AE100" t="str">
            <v/>
          </cell>
          <cell r="AF100"/>
          <cell r="AG100"/>
          <cell r="AH100"/>
          <cell r="AI100" t="str">
            <v/>
          </cell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 t="str">
            <v>n.é.</v>
          </cell>
          <cell r="BH100"/>
        </row>
        <row r="101">
          <cell r="AC101" t="str">
            <v>K1109</v>
          </cell>
          <cell r="AD101"/>
          <cell r="AE101">
            <v>269</v>
          </cell>
          <cell r="AF101"/>
          <cell r="AG101"/>
          <cell r="AH101"/>
          <cell r="AI101">
            <v>269</v>
          </cell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>
            <v>0</v>
          </cell>
          <cell r="BH101"/>
        </row>
        <row r="102">
          <cell r="AC102" t="str">
            <v>K1110</v>
          </cell>
          <cell r="AD102"/>
          <cell r="AE102">
            <v>95</v>
          </cell>
          <cell r="AF102"/>
          <cell r="AG102"/>
          <cell r="AH102"/>
          <cell r="AI102">
            <v>95</v>
          </cell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>
            <v>0</v>
          </cell>
          <cell r="BH102"/>
        </row>
        <row r="103">
          <cell r="AC103" t="str">
            <v>K1111</v>
          </cell>
          <cell r="AD103"/>
          <cell r="AE103" t="str">
            <v/>
          </cell>
          <cell r="AF103"/>
          <cell r="AG103"/>
          <cell r="AH103"/>
          <cell r="AI103" t="str">
            <v/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 t="str">
            <v>n.é.</v>
          </cell>
          <cell r="BH103"/>
        </row>
        <row r="104">
          <cell r="AC104" t="str">
            <v>K1112</v>
          </cell>
          <cell r="AD104"/>
          <cell r="AE104" t="str">
            <v/>
          </cell>
          <cell r="AF104"/>
          <cell r="AG104"/>
          <cell r="AH104"/>
          <cell r="AI104" t="str">
            <v/>
          </cell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 t="str">
            <v>n.é.</v>
          </cell>
          <cell r="BH104"/>
        </row>
        <row r="105">
          <cell r="AC105" t="str">
            <v>K1113</v>
          </cell>
          <cell r="AD105"/>
          <cell r="AE105">
            <v>80</v>
          </cell>
          <cell r="AF105"/>
          <cell r="AG105"/>
          <cell r="AH105"/>
          <cell r="AI105">
            <v>80</v>
          </cell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>
            <v>0</v>
          </cell>
          <cell r="BH105"/>
        </row>
        <row r="106">
          <cell r="AC106" t="str">
            <v>K11</v>
          </cell>
          <cell r="AD106"/>
          <cell r="AE106">
            <v>97290.1</v>
          </cell>
          <cell r="AF106"/>
          <cell r="AG106"/>
          <cell r="AH106"/>
          <cell r="AI106">
            <v>97290</v>
          </cell>
          <cell r="AJ106"/>
          <cell r="AK106"/>
          <cell r="AL106"/>
          <cell r="AM106">
            <v>0</v>
          </cell>
          <cell r="AN106"/>
          <cell r="AO106"/>
          <cell r="AP106"/>
          <cell r="AQ106">
            <v>0</v>
          </cell>
          <cell r="AR106"/>
          <cell r="AS106"/>
          <cell r="AT106"/>
          <cell r="AU106">
            <v>0</v>
          </cell>
          <cell r="AV106"/>
          <cell r="AW106"/>
          <cell r="AX106"/>
          <cell r="AY106">
            <v>0</v>
          </cell>
          <cell r="AZ106"/>
          <cell r="BA106"/>
          <cell r="BB106"/>
          <cell r="BC106">
            <v>0</v>
          </cell>
          <cell r="BD106"/>
          <cell r="BE106"/>
          <cell r="BF106"/>
          <cell r="BG106">
            <v>0</v>
          </cell>
          <cell r="BH106"/>
        </row>
        <row r="107">
          <cell r="AC107" t="str">
            <v>K121</v>
          </cell>
          <cell r="AD107"/>
          <cell r="AE107">
            <v>7031</v>
          </cell>
          <cell r="AF107"/>
          <cell r="AG107"/>
          <cell r="AH107"/>
          <cell r="AI107">
            <v>7031</v>
          </cell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>
            <v>0</v>
          </cell>
          <cell r="BH107"/>
        </row>
        <row r="108">
          <cell r="AC108" t="str">
            <v>K122</v>
          </cell>
          <cell r="AD108"/>
          <cell r="AE108">
            <v>80</v>
          </cell>
          <cell r="AF108"/>
          <cell r="AG108"/>
          <cell r="AH108"/>
          <cell r="AI108">
            <v>80</v>
          </cell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>
            <v>0</v>
          </cell>
          <cell r="BH108"/>
        </row>
        <row r="109">
          <cell r="AC109" t="str">
            <v>K123</v>
          </cell>
          <cell r="AD109"/>
          <cell r="AE109">
            <v>1338</v>
          </cell>
          <cell r="AF109"/>
          <cell r="AG109"/>
          <cell r="AH109"/>
          <cell r="AI109">
            <v>1338</v>
          </cell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>
            <v>0</v>
          </cell>
          <cell r="BH109"/>
        </row>
        <row r="110">
          <cell r="AC110" t="str">
            <v>K12</v>
          </cell>
          <cell r="AD110"/>
          <cell r="AE110">
            <v>8449</v>
          </cell>
          <cell r="AF110"/>
          <cell r="AG110"/>
          <cell r="AH110"/>
          <cell r="AI110">
            <v>8449</v>
          </cell>
          <cell r="AJ110"/>
          <cell r="AK110"/>
          <cell r="AL110"/>
          <cell r="AM110">
            <v>0</v>
          </cell>
          <cell r="AN110"/>
          <cell r="AO110"/>
          <cell r="AP110"/>
          <cell r="AQ110">
            <v>0</v>
          </cell>
          <cell r="AR110"/>
          <cell r="AS110"/>
          <cell r="AT110"/>
          <cell r="AU110">
            <v>0</v>
          </cell>
          <cell r="AV110"/>
          <cell r="AW110"/>
          <cell r="AX110"/>
          <cell r="AY110">
            <v>0</v>
          </cell>
          <cell r="AZ110"/>
          <cell r="BA110"/>
          <cell r="BB110"/>
          <cell r="BC110">
            <v>0</v>
          </cell>
          <cell r="BD110"/>
          <cell r="BE110"/>
          <cell r="BF110"/>
          <cell r="BG110">
            <v>0</v>
          </cell>
          <cell r="BH110"/>
        </row>
        <row r="111">
          <cell r="AC111" t="str">
            <v>K1</v>
          </cell>
          <cell r="AD111"/>
          <cell r="AE111">
            <v>105739.1</v>
          </cell>
          <cell r="AF111"/>
          <cell r="AG111"/>
          <cell r="AH111"/>
          <cell r="AI111">
            <v>105739</v>
          </cell>
          <cell r="AJ111"/>
          <cell r="AK111"/>
          <cell r="AL111"/>
          <cell r="AM111">
            <v>0</v>
          </cell>
          <cell r="AN111"/>
          <cell r="AO111"/>
          <cell r="AP111"/>
          <cell r="AQ111">
            <v>0</v>
          </cell>
          <cell r="AR111"/>
          <cell r="AS111"/>
          <cell r="AT111"/>
          <cell r="AU111">
            <v>0</v>
          </cell>
          <cell r="AV111"/>
          <cell r="AW111"/>
          <cell r="AX111"/>
          <cell r="AY111">
            <v>0</v>
          </cell>
          <cell r="AZ111"/>
          <cell r="BA111"/>
          <cell r="BB111"/>
          <cell r="BC111">
            <v>0</v>
          </cell>
          <cell r="BD111"/>
          <cell r="BE111"/>
          <cell r="BF111"/>
          <cell r="BG111">
            <v>0</v>
          </cell>
          <cell r="BH111"/>
        </row>
        <row r="112">
          <cell r="AC112" t="str">
            <v>K2</v>
          </cell>
          <cell r="AD112"/>
          <cell r="AE112">
            <v>28259</v>
          </cell>
          <cell r="AF112"/>
          <cell r="AG112"/>
          <cell r="AH112"/>
          <cell r="AI112">
            <v>28259</v>
          </cell>
          <cell r="AJ112"/>
          <cell r="AK112"/>
          <cell r="AL112"/>
          <cell r="AM112">
            <v>0</v>
          </cell>
          <cell r="AN112"/>
          <cell r="AO112"/>
          <cell r="AP112"/>
          <cell r="AQ112">
            <v>0</v>
          </cell>
          <cell r="AR112"/>
          <cell r="AS112"/>
          <cell r="AT112"/>
          <cell r="AU112">
            <v>0</v>
          </cell>
          <cell r="AV112"/>
          <cell r="AW112"/>
          <cell r="AX112"/>
          <cell r="AY112">
            <v>0</v>
          </cell>
          <cell r="AZ112"/>
          <cell r="BA112"/>
          <cell r="BB112"/>
          <cell r="BC112">
            <v>0</v>
          </cell>
          <cell r="BD112"/>
          <cell r="BE112"/>
          <cell r="BF112"/>
          <cell r="BG112">
            <v>0</v>
          </cell>
          <cell r="BH112"/>
        </row>
        <row r="113">
          <cell r="AC113" t="str">
            <v>K311</v>
          </cell>
          <cell r="AD113"/>
          <cell r="AE113">
            <v>1520</v>
          </cell>
          <cell r="AF113"/>
          <cell r="AG113"/>
          <cell r="AH113"/>
          <cell r="AI113">
            <v>1520</v>
          </cell>
          <cell r="AJ113"/>
          <cell r="AK113"/>
          <cell r="AL113"/>
          <cell r="AM113"/>
          <cell r="AN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>
            <v>0</v>
          </cell>
          <cell r="BH113"/>
        </row>
        <row r="114">
          <cell r="AC114" t="str">
            <v>K312</v>
          </cell>
          <cell r="AD114"/>
          <cell r="AE114">
            <v>28313</v>
          </cell>
          <cell r="AF114"/>
          <cell r="AG114"/>
          <cell r="AH114"/>
          <cell r="AI114">
            <v>28313</v>
          </cell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0</v>
          </cell>
          <cell r="BH114"/>
        </row>
        <row r="115">
          <cell r="AC115" t="str">
            <v>K313</v>
          </cell>
          <cell r="AD115"/>
          <cell r="AE115" t="str">
            <v/>
          </cell>
          <cell r="AF115"/>
          <cell r="AG115"/>
          <cell r="AH115"/>
          <cell r="AI115" t="str">
            <v/>
          </cell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 t="str">
            <v>n.é.</v>
          </cell>
          <cell r="BH115"/>
        </row>
        <row r="116">
          <cell r="AC116" t="str">
            <v>K31</v>
          </cell>
          <cell r="AD116"/>
          <cell r="AE116">
            <v>29833</v>
          </cell>
          <cell r="AF116"/>
          <cell r="AG116"/>
          <cell r="AH116"/>
          <cell r="AI116">
            <v>29833</v>
          </cell>
          <cell r="AJ116"/>
          <cell r="AK116"/>
          <cell r="AL116"/>
          <cell r="AM116">
            <v>0</v>
          </cell>
          <cell r="AN116"/>
          <cell r="AO116"/>
          <cell r="AP116"/>
          <cell r="AQ116">
            <v>0</v>
          </cell>
          <cell r="AR116"/>
          <cell r="AS116"/>
          <cell r="AT116"/>
          <cell r="AU116">
            <v>0</v>
          </cell>
          <cell r="AV116"/>
          <cell r="AW116"/>
          <cell r="AX116"/>
          <cell r="AY116">
            <v>0</v>
          </cell>
          <cell r="AZ116"/>
          <cell r="BA116"/>
          <cell r="BB116"/>
          <cell r="BC116">
            <v>0</v>
          </cell>
          <cell r="BD116"/>
          <cell r="BE116"/>
          <cell r="BF116"/>
          <cell r="BG116">
            <v>0</v>
          </cell>
          <cell r="BH116"/>
        </row>
        <row r="117">
          <cell r="AC117" t="str">
            <v>K321</v>
          </cell>
          <cell r="AD117"/>
          <cell r="AE117">
            <v>2737</v>
          </cell>
          <cell r="AF117"/>
          <cell r="AG117"/>
          <cell r="AH117"/>
          <cell r="AI117">
            <v>2737</v>
          </cell>
          <cell r="AJ117"/>
          <cell r="AK117"/>
          <cell r="AL117"/>
          <cell r="AM117"/>
          <cell r="AN117"/>
          <cell r="AO117"/>
          <cell r="AP117"/>
          <cell r="AQ117"/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>
            <v>0</v>
          </cell>
          <cell r="BH117"/>
        </row>
        <row r="118">
          <cell r="AC118" t="str">
            <v>K322</v>
          </cell>
          <cell r="AD118"/>
          <cell r="AE118">
            <v>2172</v>
          </cell>
          <cell r="AF118"/>
          <cell r="AG118"/>
          <cell r="AH118"/>
          <cell r="AI118">
            <v>2172</v>
          </cell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/>
          <cell r="BG118">
            <v>0</v>
          </cell>
          <cell r="BH118"/>
        </row>
        <row r="119">
          <cell r="AC119" t="str">
            <v>K32</v>
          </cell>
          <cell r="AD119"/>
          <cell r="AE119">
            <v>4909</v>
          </cell>
          <cell r="AF119"/>
          <cell r="AG119"/>
          <cell r="AH119"/>
          <cell r="AI119">
            <v>4909</v>
          </cell>
          <cell r="AJ119"/>
          <cell r="AK119"/>
          <cell r="AL119"/>
          <cell r="AM119">
            <v>0</v>
          </cell>
          <cell r="AN119"/>
          <cell r="AO119"/>
          <cell r="AP119"/>
          <cell r="AQ119">
            <v>0</v>
          </cell>
          <cell r="AR119"/>
          <cell r="AS119"/>
          <cell r="AT119"/>
          <cell r="AU119">
            <v>0</v>
          </cell>
          <cell r="AV119"/>
          <cell r="AW119"/>
          <cell r="AX119"/>
          <cell r="AY119">
            <v>0</v>
          </cell>
          <cell r="AZ119"/>
          <cell r="BA119"/>
          <cell r="BB119"/>
          <cell r="BC119">
            <v>0</v>
          </cell>
          <cell r="BD119"/>
          <cell r="BE119"/>
          <cell r="BF119"/>
          <cell r="BG119">
            <v>0</v>
          </cell>
          <cell r="BH119"/>
        </row>
        <row r="120">
          <cell r="AC120" t="str">
            <v>K331</v>
          </cell>
          <cell r="AD120"/>
          <cell r="AE120">
            <v>17054</v>
          </cell>
          <cell r="AF120"/>
          <cell r="AG120"/>
          <cell r="AH120"/>
          <cell r="AI120">
            <v>17054</v>
          </cell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0</v>
          </cell>
          <cell r="BH120"/>
        </row>
        <row r="121">
          <cell r="AC121" t="str">
            <v>K332</v>
          </cell>
          <cell r="AD121"/>
          <cell r="AE121">
            <v>560</v>
          </cell>
          <cell r="AF121"/>
          <cell r="AG121"/>
          <cell r="AH121"/>
          <cell r="AI121">
            <v>560</v>
          </cell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0</v>
          </cell>
          <cell r="BH121"/>
        </row>
        <row r="122">
          <cell r="AC122" t="str">
            <v>K333</v>
          </cell>
          <cell r="AD122"/>
          <cell r="AE122">
            <v>50</v>
          </cell>
          <cell r="AF122"/>
          <cell r="AG122"/>
          <cell r="AH122"/>
          <cell r="AI122">
            <v>50</v>
          </cell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>
            <v>0</v>
          </cell>
          <cell r="BH122"/>
        </row>
        <row r="123">
          <cell r="AC123" t="str">
            <v>K334</v>
          </cell>
          <cell r="AD123"/>
          <cell r="AE123">
            <v>4940</v>
          </cell>
          <cell r="AF123"/>
          <cell r="AG123"/>
          <cell r="AH123"/>
          <cell r="AI123">
            <v>4940</v>
          </cell>
          <cell r="AJ123"/>
          <cell r="AK123"/>
          <cell r="AL123"/>
          <cell r="AM123"/>
          <cell r="AN123"/>
          <cell r="AO123"/>
          <cell r="AP123"/>
          <cell r="AQ123"/>
          <cell r="AR123"/>
          <cell r="AS123"/>
          <cell r="AT123"/>
          <cell r="AU123"/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>
            <v>0</v>
          </cell>
          <cell r="BH123"/>
        </row>
        <row r="124">
          <cell r="AC124" t="str">
            <v>K335</v>
          </cell>
          <cell r="AD124"/>
          <cell r="AE124" t="str">
            <v/>
          </cell>
          <cell r="AF124"/>
          <cell r="AG124"/>
          <cell r="AH124"/>
          <cell r="AI124" t="str">
            <v/>
          </cell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 t="str">
            <v>n.é.</v>
          </cell>
          <cell r="BH124"/>
        </row>
        <row r="125">
          <cell r="AC125" t="str">
            <v>K336</v>
          </cell>
          <cell r="AD125"/>
          <cell r="AE125">
            <v>2771</v>
          </cell>
          <cell r="AF125"/>
          <cell r="AG125"/>
          <cell r="AH125"/>
          <cell r="AI125">
            <v>2771</v>
          </cell>
          <cell r="AJ125"/>
          <cell r="AK125"/>
          <cell r="AL125"/>
          <cell r="AM125"/>
          <cell r="AN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>
            <v>0</v>
          </cell>
          <cell r="BH125"/>
        </row>
        <row r="126">
          <cell r="AC126" t="str">
            <v>K337</v>
          </cell>
          <cell r="AD126"/>
          <cell r="AE126">
            <v>3971</v>
          </cell>
          <cell r="AF126"/>
          <cell r="AG126"/>
          <cell r="AH126"/>
          <cell r="AI126">
            <v>3971</v>
          </cell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>
            <v>0</v>
          </cell>
          <cell r="BH126"/>
        </row>
        <row r="127">
          <cell r="AC127" t="str">
            <v>K33</v>
          </cell>
          <cell r="AD127"/>
          <cell r="AE127">
            <v>29346</v>
          </cell>
          <cell r="AF127"/>
          <cell r="AG127"/>
          <cell r="AH127"/>
          <cell r="AI127">
            <v>29346</v>
          </cell>
          <cell r="AJ127"/>
          <cell r="AK127"/>
          <cell r="AL127"/>
          <cell r="AM127">
            <v>0</v>
          </cell>
          <cell r="AN127"/>
          <cell r="AO127"/>
          <cell r="AP127"/>
          <cell r="AQ127">
            <v>0</v>
          </cell>
          <cell r="AR127"/>
          <cell r="AS127"/>
          <cell r="AT127"/>
          <cell r="AU127">
            <v>0</v>
          </cell>
          <cell r="AV127"/>
          <cell r="AW127"/>
          <cell r="AX127"/>
          <cell r="AY127">
            <v>0</v>
          </cell>
          <cell r="AZ127"/>
          <cell r="BA127"/>
          <cell r="BB127"/>
          <cell r="BC127">
            <v>0</v>
          </cell>
          <cell r="BD127"/>
          <cell r="BE127"/>
          <cell r="BF127"/>
          <cell r="BG127">
            <v>0</v>
          </cell>
          <cell r="BH127"/>
        </row>
        <row r="128">
          <cell r="AC128" t="str">
            <v>K341</v>
          </cell>
          <cell r="AD128"/>
          <cell r="AE128">
            <v>900</v>
          </cell>
          <cell r="AF128"/>
          <cell r="AG128"/>
          <cell r="AH128"/>
          <cell r="AI128">
            <v>900</v>
          </cell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>
            <v>0</v>
          </cell>
          <cell r="BH128"/>
        </row>
        <row r="129">
          <cell r="AC129" t="str">
            <v>K342</v>
          </cell>
          <cell r="AD129"/>
          <cell r="AE129">
            <v>400</v>
          </cell>
          <cell r="AF129"/>
          <cell r="AG129"/>
          <cell r="AH129"/>
          <cell r="AI129">
            <v>400</v>
          </cell>
          <cell r="AJ129"/>
          <cell r="AK129"/>
          <cell r="AL129"/>
          <cell r="AM129"/>
          <cell r="AN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>
            <v>0</v>
          </cell>
          <cell r="BH129"/>
        </row>
        <row r="130">
          <cell r="AC130" t="str">
            <v>K34</v>
          </cell>
          <cell r="AD130"/>
          <cell r="AE130">
            <v>1300</v>
          </cell>
          <cell r="AF130"/>
          <cell r="AG130"/>
          <cell r="AH130"/>
          <cell r="AI130">
            <v>1300</v>
          </cell>
          <cell r="AJ130"/>
          <cell r="AK130"/>
          <cell r="AL130"/>
          <cell r="AM130">
            <v>0</v>
          </cell>
          <cell r="AN130"/>
          <cell r="AO130"/>
          <cell r="AP130"/>
          <cell r="AQ130">
            <v>0</v>
          </cell>
          <cell r="AR130"/>
          <cell r="AS130"/>
          <cell r="AT130"/>
          <cell r="AU130">
            <v>0</v>
          </cell>
          <cell r="AV130"/>
          <cell r="AW130"/>
          <cell r="AX130"/>
          <cell r="AY130">
            <v>0</v>
          </cell>
          <cell r="AZ130"/>
          <cell r="BA130"/>
          <cell r="BB130"/>
          <cell r="BC130">
            <v>0</v>
          </cell>
          <cell r="BD130"/>
          <cell r="BE130"/>
          <cell r="BF130"/>
          <cell r="BG130">
            <v>0</v>
          </cell>
          <cell r="BH130"/>
        </row>
        <row r="131">
          <cell r="AC131" t="str">
            <v>K351</v>
          </cell>
          <cell r="AD131"/>
          <cell r="AE131">
            <v>16579</v>
          </cell>
          <cell r="AF131"/>
          <cell r="AG131"/>
          <cell r="AH131"/>
          <cell r="AI131">
            <v>16579</v>
          </cell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>
            <v>0</v>
          </cell>
          <cell r="BH131"/>
        </row>
        <row r="132">
          <cell r="AC132" t="str">
            <v>K352</v>
          </cell>
          <cell r="AD132"/>
          <cell r="AE132">
            <v>2700</v>
          </cell>
          <cell r="AF132"/>
          <cell r="AG132"/>
          <cell r="AH132"/>
          <cell r="AI132">
            <v>2700</v>
          </cell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0</v>
          </cell>
          <cell r="BH132"/>
        </row>
        <row r="133">
          <cell r="AC133" t="str">
            <v>K353</v>
          </cell>
          <cell r="AD133"/>
          <cell r="AE133" t="str">
            <v/>
          </cell>
          <cell r="AF133"/>
          <cell r="AG133"/>
          <cell r="AH133"/>
          <cell r="AI133" t="str">
            <v/>
          </cell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 t="str">
            <v>n.é.</v>
          </cell>
          <cell r="BH133"/>
        </row>
        <row r="134">
          <cell r="AC134" t="str">
            <v>K354</v>
          </cell>
          <cell r="AD134"/>
          <cell r="AE134" t="str">
            <v/>
          </cell>
          <cell r="AF134"/>
          <cell r="AG134"/>
          <cell r="AH134"/>
          <cell r="AI134" t="str">
            <v/>
          </cell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 t="str">
            <v>n.é.</v>
          </cell>
          <cell r="BH134"/>
        </row>
        <row r="135">
          <cell r="AC135" t="str">
            <v>K355</v>
          </cell>
          <cell r="AD135"/>
          <cell r="AE135">
            <v>130</v>
          </cell>
          <cell r="AF135"/>
          <cell r="AG135"/>
          <cell r="AH135"/>
          <cell r="AI135">
            <v>130</v>
          </cell>
          <cell r="AJ135"/>
          <cell r="AK135"/>
          <cell r="AL135"/>
          <cell r="AM135"/>
          <cell r="AN135"/>
          <cell r="AO135"/>
          <cell r="AP135"/>
          <cell r="AQ135"/>
          <cell r="AR135"/>
          <cell r="AS135"/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/>
          <cell r="BG135">
            <v>0</v>
          </cell>
          <cell r="BH135"/>
        </row>
        <row r="136">
          <cell r="AC136" t="str">
            <v>K35</v>
          </cell>
          <cell r="AD136"/>
          <cell r="AE136">
            <v>19409</v>
          </cell>
          <cell r="AF136"/>
          <cell r="AG136"/>
          <cell r="AH136"/>
          <cell r="AI136">
            <v>19409</v>
          </cell>
          <cell r="AJ136"/>
          <cell r="AK136"/>
          <cell r="AL136"/>
          <cell r="AM136">
            <v>0</v>
          </cell>
          <cell r="AN136"/>
          <cell r="AO136"/>
          <cell r="AP136"/>
          <cell r="AQ136">
            <v>0</v>
          </cell>
          <cell r="AR136"/>
          <cell r="AS136"/>
          <cell r="AT136"/>
          <cell r="AU136">
            <v>0</v>
          </cell>
          <cell r="AV136"/>
          <cell r="AW136"/>
          <cell r="AX136"/>
          <cell r="AY136">
            <v>0</v>
          </cell>
          <cell r="AZ136"/>
          <cell r="BA136"/>
          <cell r="BB136"/>
          <cell r="BC136">
            <v>0</v>
          </cell>
          <cell r="BD136"/>
          <cell r="BE136"/>
          <cell r="BF136"/>
          <cell r="BG136">
            <v>0</v>
          </cell>
          <cell r="BH136"/>
        </row>
        <row r="137">
          <cell r="AC137" t="str">
            <v>K3</v>
          </cell>
          <cell r="AD137"/>
          <cell r="AE137">
            <v>84797</v>
          </cell>
          <cell r="AF137"/>
          <cell r="AG137"/>
          <cell r="AH137"/>
          <cell r="AI137">
            <v>84797</v>
          </cell>
          <cell r="AJ137"/>
          <cell r="AK137"/>
          <cell r="AL137"/>
          <cell r="AM137">
            <v>0</v>
          </cell>
          <cell r="AN137"/>
          <cell r="AO137"/>
          <cell r="AP137"/>
          <cell r="AQ137">
            <v>0</v>
          </cell>
          <cell r="AR137"/>
          <cell r="AS137"/>
          <cell r="AT137"/>
          <cell r="AU137">
            <v>0</v>
          </cell>
          <cell r="AV137"/>
          <cell r="AW137"/>
          <cell r="AX137"/>
          <cell r="AY137">
            <v>0</v>
          </cell>
          <cell r="AZ137"/>
          <cell r="BA137"/>
          <cell r="BB137"/>
          <cell r="BC137">
            <v>0</v>
          </cell>
          <cell r="BD137"/>
          <cell r="BE137"/>
          <cell r="BF137"/>
          <cell r="BG137">
            <v>0</v>
          </cell>
          <cell r="BH137"/>
        </row>
        <row r="138">
          <cell r="AC138" t="str">
            <v>K41</v>
          </cell>
          <cell r="AD138"/>
          <cell r="AE138" t="str">
            <v/>
          </cell>
          <cell r="AF138"/>
          <cell r="AG138"/>
          <cell r="AH138"/>
          <cell r="AI138" t="str">
            <v/>
          </cell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 t="str">
            <v>n.é.</v>
          </cell>
          <cell r="BH138"/>
        </row>
        <row r="139">
          <cell r="AC139" t="str">
            <v>K42</v>
          </cell>
          <cell r="AD139"/>
          <cell r="AE139" t="str">
            <v/>
          </cell>
          <cell r="AF139"/>
          <cell r="AG139"/>
          <cell r="AH139"/>
          <cell r="AI139" t="str">
            <v/>
          </cell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 t="str">
            <v>n.é.</v>
          </cell>
          <cell r="BH139"/>
        </row>
        <row r="140">
          <cell r="AC140" t="str">
            <v>K43</v>
          </cell>
          <cell r="AD140"/>
          <cell r="AE140" t="str">
            <v/>
          </cell>
          <cell r="AF140"/>
          <cell r="AG140"/>
          <cell r="AH140"/>
          <cell r="AI140" t="str">
            <v/>
          </cell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 t="str">
            <v>n.é.</v>
          </cell>
          <cell r="BH140"/>
        </row>
        <row r="141">
          <cell r="AC141" t="str">
            <v>K44</v>
          </cell>
          <cell r="AD141"/>
          <cell r="AE141">
            <v>3000</v>
          </cell>
          <cell r="AF141"/>
          <cell r="AG141"/>
          <cell r="AH141"/>
          <cell r="AI141">
            <v>3000</v>
          </cell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>
            <v>0</v>
          </cell>
          <cell r="BH141"/>
        </row>
        <row r="142">
          <cell r="AC142" t="str">
            <v>K45</v>
          </cell>
          <cell r="AD142"/>
          <cell r="AE142">
            <v>20925</v>
          </cell>
          <cell r="AF142"/>
          <cell r="AG142"/>
          <cell r="AH142"/>
          <cell r="AI142">
            <v>20925</v>
          </cell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>
            <v>0</v>
          </cell>
          <cell r="BH142"/>
        </row>
        <row r="143">
          <cell r="AC143" t="str">
            <v>K46</v>
          </cell>
          <cell r="AD143"/>
          <cell r="AE143">
            <v>5735</v>
          </cell>
          <cell r="AF143"/>
          <cell r="AG143"/>
          <cell r="AH143"/>
          <cell r="AI143">
            <v>5735</v>
          </cell>
          <cell r="AJ143"/>
          <cell r="AK143"/>
          <cell r="AL143"/>
          <cell r="AM143"/>
          <cell r="AN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>
            <v>0</v>
          </cell>
          <cell r="BH143"/>
        </row>
        <row r="144">
          <cell r="AC144" t="str">
            <v>K47</v>
          </cell>
          <cell r="AD144"/>
          <cell r="AE144" t="str">
            <v/>
          </cell>
          <cell r="AF144"/>
          <cell r="AG144"/>
          <cell r="AH144"/>
          <cell r="AI144" t="str">
            <v/>
          </cell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 t="str">
            <v>n.é.</v>
          </cell>
          <cell r="BH144"/>
        </row>
        <row r="145">
          <cell r="AC145" t="str">
            <v>K48</v>
          </cell>
          <cell r="AD145"/>
          <cell r="AE145">
            <v>3500</v>
          </cell>
          <cell r="AF145"/>
          <cell r="AG145"/>
          <cell r="AH145"/>
          <cell r="AI145">
            <v>3500</v>
          </cell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0</v>
          </cell>
          <cell r="BH145"/>
        </row>
        <row r="146">
          <cell r="AC146" t="str">
            <v>K4</v>
          </cell>
          <cell r="AD146"/>
          <cell r="AE146">
            <v>33160</v>
          </cell>
          <cell r="AF146"/>
          <cell r="AG146"/>
          <cell r="AH146"/>
          <cell r="AI146">
            <v>33160</v>
          </cell>
          <cell r="AJ146"/>
          <cell r="AK146"/>
          <cell r="AL146"/>
          <cell r="AM146">
            <v>0</v>
          </cell>
          <cell r="AN146"/>
          <cell r="AO146"/>
          <cell r="AP146"/>
          <cell r="AQ146">
            <v>0</v>
          </cell>
          <cell r="AR146"/>
          <cell r="AS146"/>
          <cell r="AT146"/>
          <cell r="AU146">
            <v>0</v>
          </cell>
          <cell r="AV146"/>
          <cell r="AW146"/>
          <cell r="AX146"/>
          <cell r="AY146">
            <v>0</v>
          </cell>
          <cell r="AZ146"/>
          <cell r="BA146"/>
          <cell r="BB146"/>
          <cell r="BC146">
            <v>0</v>
          </cell>
          <cell r="BD146"/>
          <cell r="BE146"/>
          <cell r="BF146"/>
          <cell r="BG146">
            <v>0</v>
          </cell>
          <cell r="BH146"/>
        </row>
        <row r="147">
          <cell r="AC147" t="str">
            <v>K501</v>
          </cell>
          <cell r="AD147"/>
          <cell r="AE147" t="str">
            <v/>
          </cell>
          <cell r="AF147"/>
          <cell r="AG147"/>
          <cell r="AH147"/>
          <cell r="AI147" t="str">
            <v/>
          </cell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 t="str">
            <v>n.é.</v>
          </cell>
          <cell r="BH147"/>
        </row>
        <row r="148">
          <cell r="AC148" t="str">
            <v>K502</v>
          </cell>
          <cell r="AD148"/>
          <cell r="AE148" t="str">
            <v/>
          </cell>
          <cell r="AF148"/>
          <cell r="AG148"/>
          <cell r="AH148"/>
          <cell r="AI148" t="str">
            <v/>
          </cell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 t="str">
            <v>n.é.</v>
          </cell>
          <cell r="BH148"/>
        </row>
        <row r="149">
          <cell r="AC149" t="str">
            <v>K503</v>
          </cell>
          <cell r="AD149"/>
          <cell r="AE149" t="str">
            <v/>
          </cell>
          <cell r="AF149"/>
          <cell r="AG149"/>
          <cell r="AH149"/>
          <cell r="AI149" t="str">
            <v/>
          </cell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 t="str">
            <v>n.é.</v>
          </cell>
          <cell r="BH149"/>
        </row>
        <row r="150">
          <cell r="AC150" t="str">
            <v>K504</v>
          </cell>
          <cell r="AD150"/>
          <cell r="AE150" t="str">
            <v/>
          </cell>
          <cell r="AF150"/>
          <cell r="AG150"/>
          <cell r="AH150"/>
          <cell r="AI150" t="str">
            <v/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 t="str">
            <v>n.é.</v>
          </cell>
          <cell r="BH150"/>
        </row>
        <row r="151">
          <cell r="AC151" t="str">
            <v>K505</v>
          </cell>
          <cell r="AD151"/>
          <cell r="AE151" t="str">
            <v/>
          </cell>
          <cell r="AF151"/>
          <cell r="AG151"/>
          <cell r="AH151"/>
          <cell r="AI151" t="str">
            <v/>
          </cell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 t="str">
            <v>n.é.</v>
          </cell>
          <cell r="BH151"/>
        </row>
        <row r="152">
          <cell r="AC152" t="str">
            <v>K506</v>
          </cell>
          <cell r="AD152"/>
          <cell r="AE152">
            <v>2000</v>
          </cell>
          <cell r="AF152"/>
          <cell r="AG152"/>
          <cell r="AH152"/>
          <cell r="AI152">
            <v>2000</v>
          </cell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>
            <v>0</v>
          </cell>
          <cell r="BH152"/>
        </row>
        <row r="153">
          <cell r="AC153" t="str">
            <v>K507</v>
          </cell>
          <cell r="AD153"/>
          <cell r="AE153" t="str">
            <v/>
          </cell>
          <cell r="AF153"/>
          <cell r="AG153"/>
          <cell r="AH153"/>
          <cell r="AI153" t="str">
            <v/>
          </cell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 t="str">
            <v>n.é.</v>
          </cell>
          <cell r="BH153"/>
        </row>
        <row r="154">
          <cell r="AC154" t="str">
            <v>K508</v>
          </cell>
          <cell r="AD154"/>
          <cell r="AE154" t="str">
            <v/>
          </cell>
          <cell r="AF154"/>
          <cell r="AG154"/>
          <cell r="AH154"/>
          <cell r="AI154" t="str">
            <v/>
          </cell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 t="str">
            <v>n.é.</v>
          </cell>
          <cell r="BH154"/>
        </row>
        <row r="155">
          <cell r="AC155" t="str">
            <v>K509</v>
          </cell>
          <cell r="AD155"/>
          <cell r="AE155" t="str">
            <v/>
          </cell>
          <cell r="AF155"/>
          <cell r="AG155"/>
          <cell r="AH155"/>
          <cell r="AI155" t="str">
            <v/>
          </cell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 t="str">
            <v>n.é.</v>
          </cell>
          <cell r="BH155"/>
        </row>
        <row r="156">
          <cell r="AC156" t="str">
            <v>K510</v>
          </cell>
          <cell r="AD156"/>
          <cell r="AE156" t="str">
            <v/>
          </cell>
          <cell r="AF156"/>
          <cell r="AG156"/>
          <cell r="AH156"/>
          <cell r="AI156" t="str">
            <v/>
          </cell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 t="str">
            <v>n.é.</v>
          </cell>
          <cell r="BH156"/>
        </row>
        <row r="157">
          <cell r="AC157" t="str">
            <v>K511</v>
          </cell>
          <cell r="AD157"/>
          <cell r="AE157">
            <v>5318</v>
          </cell>
          <cell r="AF157"/>
          <cell r="AG157"/>
          <cell r="AH157"/>
          <cell r="AI157">
            <v>5318</v>
          </cell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>
            <v>0</v>
          </cell>
          <cell r="BH157"/>
        </row>
        <row r="158">
          <cell r="AC158" t="str">
            <v>K512</v>
          </cell>
          <cell r="AD158"/>
          <cell r="AE158">
            <v>3682</v>
          </cell>
          <cell r="AF158"/>
          <cell r="AG158"/>
          <cell r="AH158"/>
          <cell r="AI158">
            <v>3682</v>
          </cell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>
            <v>0</v>
          </cell>
          <cell r="BH158"/>
        </row>
        <row r="159">
          <cell r="AC159" t="str">
            <v>K5</v>
          </cell>
          <cell r="AD159"/>
          <cell r="AE159">
            <v>11000</v>
          </cell>
          <cell r="AF159"/>
          <cell r="AG159"/>
          <cell r="AH159"/>
          <cell r="AI159">
            <v>11000</v>
          </cell>
          <cell r="AJ159"/>
          <cell r="AK159"/>
          <cell r="AL159"/>
          <cell r="AM159">
            <v>0</v>
          </cell>
          <cell r="AN159"/>
          <cell r="AO159"/>
          <cell r="AP159"/>
          <cell r="AQ159">
            <v>0</v>
          </cell>
          <cell r="AR159"/>
          <cell r="AS159"/>
          <cell r="AT159"/>
          <cell r="AU159">
            <v>0</v>
          </cell>
          <cell r="AV159"/>
          <cell r="AW159"/>
          <cell r="AX159"/>
          <cell r="AY159">
            <v>0</v>
          </cell>
          <cell r="AZ159"/>
          <cell r="BA159"/>
          <cell r="BB159"/>
          <cell r="BC159">
            <v>0</v>
          </cell>
          <cell r="BD159"/>
          <cell r="BE159"/>
          <cell r="BF159"/>
          <cell r="BG159">
            <v>0</v>
          </cell>
          <cell r="BH159"/>
        </row>
        <row r="160">
          <cell r="AC160" t="str">
            <v>K61</v>
          </cell>
          <cell r="AD160"/>
          <cell r="AE160">
            <v>2562</v>
          </cell>
          <cell r="AF160"/>
          <cell r="AG160"/>
          <cell r="AH160"/>
          <cell r="AI160">
            <v>2562</v>
          </cell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>
            <v>0</v>
          </cell>
          <cell r="BH160"/>
        </row>
        <row r="161">
          <cell r="AC161" t="str">
            <v>K62</v>
          </cell>
          <cell r="AD161"/>
          <cell r="AE161">
            <v>26545</v>
          </cell>
          <cell r="AF161"/>
          <cell r="AG161"/>
          <cell r="AH161"/>
          <cell r="AI161">
            <v>26545</v>
          </cell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>
            <v>0</v>
          </cell>
          <cell r="BH161"/>
        </row>
        <row r="162">
          <cell r="AC162" t="str">
            <v>K63</v>
          </cell>
          <cell r="AD162"/>
          <cell r="AE162">
            <v>1243</v>
          </cell>
          <cell r="AF162"/>
          <cell r="AG162"/>
          <cell r="AH162"/>
          <cell r="AI162">
            <v>1243</v>
          </cell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>
            <v>0</v>
          </cell>
          <cell r="BH162"/>
        </row>
        <row r="163">
          <cell r="AC163" t="str">
            <v>K64</v>
          </cell>
          <cell r="AD163"/>
          <cell r="AE163">
            <v>1126</v>
          </cell>
          <cell r="AF163"/>
          <cell r="AG163"/>
          <cell r="AH163"/>
          <cell r="AI163">
            <v>1126</v>
          </cell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0</v>
          </cell>
          <cell r="BH163"/>
        </row>
        <row r="164">
          <cell r="AC164" t="str">
            <v>K65</v>
          </cell>
          <cell r="AD164"/>
          <cell r="AE164" t="str">
            <v/>
          </cell>
          <cell r="AF164"/>
          <cell r="AG164"/>
          <cell r="AH164"/>
          <cell r="AI164" t="str">
            <v/>
          </cell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 t="str">
            <v>n.é.</v>
          </cell>
          <cell r="BH164"/>
        </row>
        <row r="165">
          <cell r="AC165" t="str">
            <v>K66</v>
          </cell>
          <cell r="AD165"/>
          <cell r="AE165" t="str">
            <v/>
          </cell>
          <cell r="AF165"/>
          <cell r="AG165"/>
          <cell r="AH165"/>
          <cell r="AI165" t="str">
            <v/>
          </cell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 t="str">
            <v>n.é.</v>
          </cell>
          <cell r="BH165"/>
        </row>
        <row r="166">
          <cell r="AC166" t="str">
            <v>K67</v>
          </cell>
          <cell r="AD166"/>
          <cell r="AE166">
            <v>8499</v>
          </cell>
          <cell r="AF166"/>
          <cell r="AG166"/>
          <cell r="AH166"/>
          <cell r="AI166">
            <v>8499</v>
          </cell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>
            <v>0</v>
          </cell>
          <cell r="BH166"/>
        </row>
        <row r="167">
          <cell r="AC167" t="str">
            <v>K6</v>
          </cell>
          <cell r="AD167"/>
          <cell r="AE167">
            <v>39975</v>
          </cell>
          <cell r="AF167"/>
          <cell r="AG167"/>
          <cell r="AH167"/>
          <cell r="AI167">
            <v>39975</v>
          </cell>
          <cell r="AJ167"/>
          <cell r="AK167"/>
          <cell r="AL167"/>
          <cell r="AM167">
            <v>0</v>
          </cell>
          <cell r="AN167"/>
          <cell r="AO167"/>
          <cell r="AP167"/>
          <cell r="AQ167">
            <v>0</v>
          </cell>
          <cell r="AR167"/>
          <cell r="AS167"/>
          <cell r="AT167"/>
          <cell r="AU167">
            <v>0</v>
          </cell>
          <cell r="AV167"/>
          <cell r="AW167"/>
          <cell r="AX167"/>
          <cell r="AY167">
            <v>0</v>
          </cell>
          <cell r="AZ167"/>
          <cell r="BA167"/>
          <cell r="BB167"/>
          <cell r="BC167">
            <v>0</v>
          </cell>
          <cell r="BD167"/>
          <cell r="BE167"/>
          <cell r="BF167"/>
          <cell r="BG167">
            <v>0</v>
          </cell>
          <cell r="BH167"/>
        </row>
        <row r="168">
          <cell r="AC168" t="str">
            <v>K71</v>
          </cell>
          <cell r="AD168"/>
          <cell r="AE168">
            <v>16743</v>
          </cell>
          <cell r="AF168"/>
          <cell r="AG168"/>
          <cell r="AH168"/>
          <cell r="AI168">
            <v>16743</v>
          </cell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>
            <v>0</v>
          </cell>
          <cell r="BH168"/>
        </row>
        <row r="169">
          <cell r="AC169" t="str">
            <v>K72</v>
          </cell>
          <cell r="AD169"/>
          <cell r="AE169" t="str">
            <v/>
          </cell>
          <cell r="AF169"/>
          <cell r="AG169"/>
          <cell r="AH169"/>
          <cell r="AI169" t="str">
            <v/>
          </cell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 t="str">
            <v>n.é.</v>
          </cell>
          <cell r="BH169"/>
        </row>
        <row r="170">
          <cell r="AC170" t="str">
            <v>K73</v>
          </cell>
          <cell r="AD170"/>
          <cell r="AE170" t="str">
            <v/>
          </cell>
          <cell r="AF170"/>
          <cell r="AG170"/>
          <cell r="AH170"/>
          <cell r="AI170" t="str">
            <v/>
          </cell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 t="str">
            <v>n.é.</v>
          </cell>
          <cell r="BH170"/>
        </row>
        <row r="171">
          <cell r="AC171" t="str">
            <v>K74</v>
          </cell>
          <cell r="AD171"/>
          <cell r="AE171">
            <v>4521</v>
          </cell>
          <cell r="AF171"/>
          <cell r="AG171"/>
          <cell r="AH171"/>
          <cell r="AI171">
            <v>4521</v>
          </cell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>
            <v>0</v>
          </cell>
          <cell r="BH171"/>
        </row>
        <row r="172">
          <cell r="AC172" t="str">
            <v>K7</v>
          </cell>
          <cell r="AD172"/>
          <cell r="AE172">
            <v>21264</v>
          </cell>
          <cell r="AF172"/>
          <cell r="AG172"/>
          <cell r="AH172"/>
          <cell r="AI172">
            <v>21264</v>
          </cell>
          <cell r="AJ172"/>
          <cell r="AK172"/>
          <cell r="AL172"/>
          <cell r="AM172">
            <v>0</v>
          </cell>
          <cell r="AN172"/>
          <cell r="AO172"/>
          <cell r="AP172"/>
          <cell r="AQ172">
            <v>0</v>
          </cell>
          <cell r="AR172"/>
          <cell r="AS172"/>
          <cell r="AT172"/>
          <cell r="AU172">
            <v>0</v>
          </cell>
          <cell r="AV172"/>
          <cell r="AW172"/>
          <cell r="AX172"/>
          <cell r="AY172">
            <v>0</v>
          </cell>
          <cell r="AZ172"/>
          <cell r="BA172"/>
          <cell r="BB172"/>
          <cell r="BC172">
            <v>0</v>
          </cell>
          <cell r="BD172"/>
          <cell r="BE172"/>
          <cell r="BF172"/>
          <cell r="BG172">
            <v>0</v>
          </cell>
          <cell r="BH172"/>
        </row>
        <row r="173">
          <cell r="AC173" t="str">
            <v>K81</v>
          </cell>
          <cell r="AD173"/>
          <cell r="AE173" t="str">
            <v/>
          </cell>
          <cell r="AF173"/>
          <cell r="AG173"/>
          <cell r="AH173"/>
          <cell r="AI173" t="str">
            <v/>
          </cell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 t="str">
            <v>n.é.</v>
          </cell>
          <cell r="BH173"/>
        </row>
        <row r="174">
          <cell r="AC174" t="str">
            <v>K82</v>
          </cell>
          <cell r="AD174"/>
          <cell r="AE174" t="str">
            <v/>
          </cell>
          <cell r="AF174"/>
          <cell r="AG174"/>
          <cell r="AH174"/>
          <cell r="AI174" t="str">
            <v/>
          </cell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 t="str">
            <v>n.é.</v>
          </cell>
          <cell r="BH174"/>
        </row>
        <row r="175">
          <cell r="AC175" t="str">
            <v>K83</v>
          </cell>
          <cell r="AD175"/>
          <cell r="AE175" t="str">
            <v/>
          </cell>
          <cell r="AF175"/>
          <cell r="AG175"/>
          <cell r="AH175"/>
          <cell r="AI175" t="str">
            <v/>
          </cell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 t="str">
            <v>n.é.</v>
          </cell>
          <cell r="BH175"/>
        </row>
        <row r="176">
          <cell r="AC176" t="str">
            <v>K84</v>
          </cell>
          <cell r="AD176"/>
          <cell r="AE176" t="str">
            <v/>
          </cell>
          <cell r="AF176"/>
          <cell r="AG176"/>
          <cell r="AH176"/>
          <cell r="AI176" t="str">
            <v/>
          </cell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 t="str">
            <v>n.é.</v>
          </cell>
          <cell r="BH176"/>
        </row>
        <row r="177">
          <cell r="AC177" t="str">
            <v>K85</v>
          </cell>
          <cell r="AD177"/>
          <cell r="AE177" t="str">
            <v/>
          </cell>
          <cell r="AF177"/>
          <cell r="AG177"/>
          <cell r="AH177"/>
          <cell r="AI177" t="str">
            <v/>
          </cell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 t="str">
            <v>n.é.</v>
          </cell>
          <cell r="BH177"/>
        </row>
        <row r="178">
          <cell r="AC178" t="str">
            <v>K86</v>
          </cell>
          <cell r="AD178"/>
          <cell r="AE178" t="str">
            <v/>
          </cell>
          <cell r="AF178"/>
          <cell r="AG178"/>
          <cell r="AH178"/>
          <cell r="AI178" t="str">
            <v/>
          </cell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 t="str">
            <v>n.é.</v>
          </cell>
          <cell r="BH178"/>
        </row>
        <row r="179">
          <cell r="AC179" t="str">
            <v>K87</v>
          </cell>
          <cell r="AD179"/>
          <cell r="AE179" t="str">
            <v/>
          </cell>
          <cell r="AF179"/>
          <cell r="AG179"/>
          <cell r="AH179"/>
          <cell r="AI179" t="str">
            <v/>
          </cell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 t="str">
            <v>n.é.</v>
          </cell>
          <cell r="BH179"/>
        </row>
        <row r="180">
          <cell r="AC180" t="str">
            <v>K88</v>
          </cell>
          <cell r="AD180"/>
          <cell r="AE180" t="str">
            <v/>
          </cell>
          <cell r="AF180"/>
          <cell r="AG180"/>
          <cell r="AH180"/>
          <cell r="AI180" t="str">
            <v/>
          </cell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 t="str">
            <v>n.é.</v>
          </cell>
          <cell r="BH180"/>
        </row>
        <row r="181">
          <cell r="AC181" t="str">
            <v>K8</v>
          </cell>
          <cell r="AD181"/>
          <cell r="AE181">
            <v>0</v>
          </cell>
          <cell r="AF181"/>
          <cell r="AG181"/>
          <cell r="AH181"/>
          <cell r="AI181">
            <v>0</v>
          </cell>
          <cell r="AJ181"/>
          <cell r="AK181"/>
          <cell r="AL181"/>
          <cell r="AM181">
            <v>0</v>
          </cell>
          <cell r="AN181"/>
          <cell r="AO181"/>
          <cell r="AP181"/>
          <cell r="AQ181">
            <v>0</v>
          </cell>
          <cell r="AR181"/>
          <cell r="AS181"/>
          <cell r="AT181"/>
          <cell r="AU181">
            <v>0</v>
          </cell>
          <cell r="AV181"/>
          <cell r="AW181"/>
          <cell r="AX181"/>
          <cell r="AY181">
            <v>0</v>
          </cell>
          <cell r="AZ181"/>
          <cell r="BA181"/>
          <cell r="BB181"/>
          <cell r="BC181">
            <v>0</v>
          </cell>
          <cell r="BD181"/>
          <cell r="BE181"/>
          <cell r="BF181"/>
          <cell r="BG181" t="str">
            <v>n.é.</v>
          </cell>
          <cell r="BH181"/>
        </row>
        <row r="182">
          <cell r="AC182" t="str">
            <v>K1-K8</v>
          </cell>
          <cell r="AD182"/>
          <cell r="AE182">
            <v>324194.09999999998</v>
          </cell>
          <cell r="AF182"/>
          <cell r="AG182"/>
          <cell r="AH182"/>
          <cell r="AI182">
            <v>324194</v>
          </cell>
          <cell r="AJ182"/>
          <cell r="AK182"/>
          <cell r="AL182"/>
          <cell r="AM182">
            <v>0</v>
          </cell>
          <cell r="AN182"/>
          <cell r="AO182"/>
          <cell r="AP182"/>
          <cell r="AQ182">
            <v>0</v>
          </cell>
          <cell r="AR182"/>
          <cell r="AS182"/>
          <cell r="AT182"/>
          <cell r="AU182">
            <v>0</v>
          </cell>
          <cell r="AV182"/>
          <cell r="AW182"/>
          <cell r="AX182"/>
          <cell r="AY182">
            <v>0</v>
          </cell>
          <cell r="AZ182"/>
          <cell r="BA182"/>
          <cell r="BB182"/>
          <cell r="BC182">
            <v>0</v>
          </cell>
          <cell r="BD182"/>
          <cell r="BE182"/>
          <cell r="BF182"/>
          <cell r="BG182">
            <v>0</v>
          </cell>
          <cell r="BH182"/>
        </row>
        <row r="183">
          <cell r="AC183" t="str">
            <v>K9111</v>
          </cell>
          <cell r="AD183"/>
          <cell r="AE183" t="str">
            <v/>
          </cell>
          <cell r="AF183"/>
          <cell r="AG183"/>
          <cell r="AH183"/>
          <cell r="AI183" t="str">
            <v/>
          </cell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 t="str">
            <v>n.é.</v>
          </cell>
          <cell r="BH183"/>
        </row>
        <row r="184">
          <cell r="AC184" t="str">
            <v>K9112</v>
          </cell>
          <cell r="AD184"/>
          <cell r="AE184" t="str">
            <v/>
          </cell>
          <cell r="AF184"/>
          <cell r="AG184"/>
          <cell r="AH184"/>
          <cell r="AI184" t="str">
            <v/>
          </cell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 t="str">
            <v>n.é.</v>
          </cell>
          <cell r="BH184"/>
        </row>
        <row r="185">
          <cell r="AC185" t="str">
            <v>K9113</v>
          </cell>
          <cell r="AD185"/>
          <cell r="AE185" t="str">
            <v/>
          </cell>
          <cell r="AF185"/>
          <cell r="AG185"/>
          <cell r="AH185"/>
          <cell r="AI185" t="str">
            <v/>
          </cell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 t="str">
            <v>n.é.</v>
          </cell>
          <cell r="BH185"/>
        </row>
        <row r="186">
          <cell r="AC186" t="str">
            <v>K911</v>
          </cell>
          <cell r="AD186"/>
          <cell r="AE186">
            <v>0</v>
          </cell>
          <cell r="AF186"/>
          <cell r="AG186"/>
          <cell r="AH186"/>
          <cell r="AI186">
            <v>0</v>
          </cell>
          <cell r="AJ186"/>
          <cell r="AK186"/>
          <cell r="AL186"/>
          <cell r="AM186">
            <v>0</v>
          </cell>
          <cell r="AN186"/>
          <cell r="AO186"/>
          <cell r="AP186"/>
          <cell r="AQ186">
            <v>0</v>
          </cell>
          <cell r="AR186"/>
          <cell r="AS186"/>
          <cell r="AT186"/>
          <cell r="AU186">
            <v>0</v>
          </cell>
          <cell r="AV186"/>
          <cell r="AW186"/>
          <cell r="AX186"/>
          <cell r="AY186">
            <v>0</v>
          </cell>
          <cell r="AZ186"/>
          <cell r="BA186"/>
          <cell r="BB186"/>
          <cell r="BC186">
            <v>0</v>
          </cell>
          <cell r="BD186"/>
          <cell r="BE186"/>
          <cell r="BF186"/>
          <cell r="BG186" t="str">
            <v>n.é.</v>
          </cell>
          <cell r="BH186"/>
        </row>
        <row r="187">
          <cell r="AC187" t="str">
            <v>K9121</v>
          </cell>
          <cell r="AD187"/>
          <cell r="AE187" t="str">
            <v/>
          </cell>
          <cell r="AF187"/>
          <cell r="AG187"/>
          <cell r="AH187"/>
          <cell r="AI187" t="str">
            <v/>
          </cell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 t="str">
            <v>n.é.</v>
          </cell>
          <cell r="BH187"/>
        </row>
        <row r="188">
          <cell r="AC188" t="str">
            <v>K9122</v>
          </cell>
          <cell r="AD188"/>
          <cell r="AE188" t="str">
            <v/>
          </cell>
          <cell r="AF188"/>
          <cell r="AG188"/>
          <cell r="AH188"/>
          <cell r="AI188" t="str">
            <v/>
          </cell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 t="str">
            <v>n.é.</v>
          </cell>
          <cell r="BH188"/>
        </row>
        <row r="189">
          <cell r="AC189" t="str">
            <v>K9123</v>
          </cell>
          <cell r="AD189"/>
          <cell r="AE189" t="str">
            <v/>
          </cell>
          <cell r="AF189"/>
          <cell r="AG189"/>
          <cell r="AH189"/>
          <cell r="AI189" t="str">
            <v/>
          </cell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 t="str">
            <v>n.é.</v>
          </cell>
          <cell r="BH189"/>
        </row>
        <row r="190">
          <cell r="AC190" t="str">
            <v>K9124</v>
          </cell>
          <cell r="AD190"/>
          <cell r="AE190" t="str">
            <v/>
          </cell>
          <cell r="AF190"/>
          <cell r="AG190"/>
          <cell r="AH190"/>
          <cell r="AI190" t="str">
            <v/>
          </cell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 t="str">
            <v>n.é.</v>
          </cell>
          <cell r="BH190"/>
        </row>
        <row r="191">
          <cell r="AC191" t="str">
            <v>K912</v>
          </cell>
          <cell r="AD191"/>
          <cell r="AE191">
            <v>0</v>
          </cell>
          <cell r="AF191"/>
          <cell r="AG191"/>
          <cell r="AH191"/>
          <cell r="AI191">
            <v>0</v>
          </cell>
          <cell r="AJ191"/>
          <cell r="AK191"/>
          <cell r="AL191"/>
          <cell r="AM191">
            <v>0</v>
          </cell>
          <cell r="AN191"/>
          <cell r="AO191"/>
          <cell r="AP191"/>
          <cell r="AQ191">
            <v>0</v>
          </cell>
          <cell r="AR191"/>
          <cell r="AS191"/>
          <cell r="AT191"/>
          <cell r="AU191">
            <v>0</v>
          </cell>
          <cell r="AV191"/>
          <cell r="AW191"/>
          <cell r="AX191"/>
          <cell r="AY191">
            <v>0</v>
          </cell>
          <cell r="AZ191"/>
          <cell r="BA191"/>
          <cell r="BB191"/>
          <cell r="BC191">
            <v>0</v>
          </cell>
          <cell r="BD191"/>
          <cell r="BE191"/>
          <cell r="BF191"/>
          <cell r="BG191" t="str">
            <v>n.é.</v>
          </cell>
          <cell r="BH191"/>
        </row>
        <row r="192">
          <cell r="AC192" t="str">
            <v>K913</v>
          </cell>
          <cell r="AD192"/>
          <cell r="AE192" t="str">
            <v/>
          </cell>
          <cell r="AF192"/>
          <cell r="AG192"/>
          <cell r="AH192"/>
          <cell r="AI192" t="str">
            <v/>
          </cell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 t="str">
            <v>n.é.</v>
          </cell>
          <cell r="BH192"/>
        </row>
        <row r="193">
          <cell r="AC193" t="str">
            <v>K914</v>
          </cell>
          <cell r="AD193"/>
          <cell r="AE193" t="str">
            <v/>
          </cell>
          <cell r="AF193"/>
          <cell r="AG193"/>
          <cell r="AH193"/>
          <cell r="AI193" t="str">
            <v/>
          </cell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 t="str">
            <v>n.é.</v>
          </cell>
          <cell r="BH193"/>
        </row>
        <row r="194">
          <cell r="AC194" t="str">
            <v>K915</v>
          </cell>
          <cell r="AD194"/>
          <cell r="AE194">
            <v>0</v>
          </cell>
          <cell r="AF194"/>
          <cell r="AG194"/>
          <cell r="AH194"/>
          <cell r="AI194">
            <v>0</v>
          </cell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 t="str">
            <v>n.é.</v>
          </cell>
          <cell r="BH194"/>
        </row>
        <row r="195">
          <cell r="AC195" t="str">
            <v>K916</v>
          </cell>
          <cell r="AD195"/>
          <cell r="AE195" t="str">
            <v/>
          </cell>
          <cell r="AF195"/>
          <cell r="AG195"/>
          <cell r="AH195"/>
          <cell r="AI195" t="str">
            <v/>
          </cell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 t="str">
            <v>n.é.</v>
          </cell>
          <cell r="BH195"/>
        </row>
        <row r="196">
          <cell r="AC196" t="str">
            <v>K917</v>
          </cell>
          <cell r="AD196"/>
          <cell r="AE196" t="str">
            <v/>
          </cell>
          <cell r="AF196"/>
          <cell r="AG196"/>
          <cell r="AH196"/>
          <cell r="AI196" t="str">
            <v/>
          </cell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 t="str">
            <v>n.é.</v>
          </cell>
          <cell r="BH196"/>
        </row>
        <row r="197">
          <cell r="AC197" t="str">
            <v>K918</v>
          </cell>
          <cell r="AD197"/>
          <cell r="AE197" t="str">
            <v/>
          </cell>
          <cell r="AF197"/>
          <cell r="AG197"/>
          <cell r="AH197"/>
          <cell r="AI197" t="str">
            <v/>
          </cell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 t="str">
            <v>n.é.</v>
          </cell>
          <cell r="BH197"/>
        </row>
        <row r="198">
          <cell r="AC198" t="str">
            <v>K91</v>
          </cell>
          <cell r="AD198"/>
          <cell r="AE198">
            <v>0</v>
          </cell>
          <cell r="AF198"/>
          <cell r="AG198"/>
          <cell r="AH198"/>
          <cell r="AI198">
            <v>0</v>
          </cell>
          <cell r="AJ198"/>
          <cell r="AK198"/>
          <cell r="AL198"/>
          <cell r="AM198">
            <v>0</v>
          </cell>
          <cell r="AN198"/>
          <cell r="AO198"/>
          <cell r="AP198"/>
          <cell r="AQ198">
            <v>0</v>
          </cell>
          <cell r="AR198"/>
          <cell r="AS198"/>
          <cell r="AT198"/>
          <cell r="AU198">
            <v>0</v>
          </cell>
          <cell r="AV198"/>
          <cell r="AW198"/>
          <cell r="AX198"/>
          <cell r="AY198">
            <v>0</v>
          </cell>
          <cell r="AZ198"/>
          <cell r="BA198"/>
          <cell r="BB198"/>
          <cell r="BC198">
            <v>0</v>
          </cell>
          <cell r="BD198"/>
          <cell r="BE198"/>
          <cell r="BF198"/>
          <cell r="BG198" t="str">
            <v>n.é.</v>
          </cell>
          <cell r="BH198"/>
        </row>
        <row r="199">
          <cell r="AC199" t="str">
            <v>K921</v>
          </cell>
          <cell r="AD199"/>
          <cell r="AE199" t="str">
            <v/>
          </cell>
          <cell r="AF199"/>
          <cell r="AG199"/>
          <cell r="AH199"/>
          <cell r="AI199" t="str">
            <v/>
          </cell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 t="str">
            <v>n.é.</v>
          </cell>
          <cell r="BH199"/>
        </row>
        <row r="200">
          <cell r="AC200" t="str">
            <v>K922</v>
          </cell>
          <cell r="AD200"/>
          <cell r="AE200" t="str">
            <v/>
          </cell>
          <cell r="AF200"/>
          <cell r="AG200"/>
          <cell r="AH200"/>
          <cell r="AI200" t="str">
            <v/>
          </cell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 t="str">
            <v>n.é.</v>
          </cell>
          <cell r="BH200"/>
        </row>
        <row r="201">
          <cell r="AC201" t="str">
            <v>K923</v>
          </cell>
          <cell r="AD201"/>
          <cell r="AE201" t="str">
            <v/>
          </cell>
          <cell r="AF201"/>
          <cell r="AG201"/>
          <cell r="AH201"/>
          <cell r="AI201" t="str">
            <v/>
          </cell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 t="str">
            <v>n.é.</v>
          </cell>
          <cell r="BH201"/>
        </row>
        <row r="202">
          <cell r="AC202" t="str">
            <v>K924</v>
          </cell>
          <cell r="AD202"/>
          <cell r="AE202" t="str">
            <v/>
          </cell>
          <cell r="AF202"/>
          <cell r="AG202"/>
          <cell r="AH202"/>
          <cell r="AI202" t="str">
            <v/>
          </cell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 t="str">
            <v>n.é.</v>
          </cell>
          <cell r="BH202"/>
        </row>
        <row r="203">
          <cell r="AC203" t="str">
            <v>K92</v>
          </cell>
          <cell r="AD203"/>
          <cell r="AE203">
            <v>0</v>
          </cell>
          <cell r="AF203"/>
          <cell r="AG203"/>
          <cell r="AH203"/>
          <cell r="AI203">
            <v>0</v>
          </cell>
          <cell r="AJ203"/>
          <cell r="AK203"/>
          <cell r="AL203"/>
          <cell r="AM203">
            <v>0</v>
          </cell>
          <cell r="AN203"/>
          <cell r="AO203"/>
          <cell r="AP203"/>
          <cell r="AQ203">
            <v>0</v>
          </cell>
          <cell r="AR203"/>
          <cell r="AS203"/>
          <cell r="AT203"/>
          <cell r="AU203">
            <v>0</v>
          </cell>
          <cell r="AV203"/>
          <cell r="AW203"/>
          <cell r="AX203"/>
          <cell r="AY203">
            <v>0</v>
          </cell>
          <cell r="AZ203"/>
          <cell r="BA203"/>
          <cell r="BB203"/>
          <cell r="BC203">
            <v>0</v>
          </cell>
          <cell r="BD203"/>
          <cell r="BE203"/>
          <cell r="BF203"/>
          <cell r="BG203" t="str">
            <v>n.é.</v>
          </cell>
          <cell r="BH203"/>
        </row>
        <row r="204">
          <cell r="AC204" t="str">
            <v>K93</v>
          </cell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 t="str">
            <v>n.é.</v>
          </cell>
          <cell r="BH204"/>
        </row>
        <row r="205">
          <cell r="AC205" t="str">
            <v>K9</v>
          </cell>
          <cell r="AD205"/>
          <cell r="AE205">
            <v>0</v>
          </cell>
          <cell r="AF205"/>
          <cell r="AG205"/>
          <cell r="AH205"/>
          <cell r="AI205">
            <v>0</v>
          </cell>
          <cell r="AJ205"/>
          <cell r="AK205"/>
          <cell r="AL205"/>
          <cell r="AM205">
            <v>0</v>
          </cell>
          <cell r="AN205"/>
          <cell r="AO205"/>
          <cell r="AP205"/>
          <cell r="AQ205">
            <v>0</v>
          </cell>
          <cell r="AR205"/>
          <cell r="AS205"/>
          <cell r="AT205"/>
          <cell r="AU205">
            <v>0</v>
          </cell>
          <cell r="AV205"/>
          <cell r="AW205"/>
          <cell r="AX205"/>
          <cell r="AY205">
            <v>0</v>
          </cell>
          <cell r="AZ205"/>
          <cell r="BA205"/>
          <cell r="BB205"/>
          <cell r="BC205">
            <v>0</v>
          </cell>
          <cell r="BD205"/>
          <cell r="BE205"/>
          <cell r="BF205"/>
          <cell r="BG205" t="str">
            <v>n.é.</v>
          </cell>
          <cell r="BH205"/>
        </row>
        <row r="206">
          <cell r="AC206"/>
          <cell r="AD206"/>
          <cell r="AE206">
            <v>324194.09999999998</v>
          </cell>
          <cell r="AF206"/>
          <cell r="AG206"/>
          <cell r="AH206"/>
          <cell r="AI206">
            <v>324194</v>
          </cell>
          <cell r="AJ206"/>
          <cell r="AK206"/>
          <cell r="AL206"/>
          <cell r="AM206">
            <v>0</v>
          </cell>
          <cell r="AN206"/>
          <cell r="AO206"/>
          <cell r="AP206"/>
          <cell r="AQ206">
            <v>0</v>
          </cell>
          <cell r="AR206"/>
          <cell r="AS206"/>
          <cell r="AT206"/>
          <cell r="AU206">
            <v>0</v>
          </cell>
          <cell r="AV206"/>
          <cell r="AW206"/>
          <cell r="AX206"/>
          <cell r="AY206">
            <v>0</v>
          </cell>
          <cell r="AZ206"/>
          <cell r="BA206"/>
          <cell r="BB206"/>
          <cell r="BC206">
            <v>0</v>
          </cell>
          <cell r="BD206"/>
          <cell r="BE206"/>
          <cell r="BF206"/>
          <cell r="BG206">
            <v>0</v>
          </cell>
          <cell r="BH206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9284-56F5-49F3-BC17-18CDEEEA58ED}">
  <dimension ref="A1:BG30"/>
  <sheetViews>
    <sheetView tabSelected="1" zoomScaleNormal="100" workbookViewId="0">
      <selection activeCell="AE23" sqref="AE23:AF23"/>
    </sheetView>
  </sheetViews>
  <sheetFormatPr defaultColWidth="9.109375" defaultRowHeight="13.2" x14ac:dyDescent="0.25"/>
  <cols>
    <col min="1" max="1" width="2.44140625" style="99" customWidth="1"/>
    <col min="2" max="2" width="2.109375" style="99" customWidth="1"/>
    <col min="3" max="24" width="2.6640625" style="2" customWidth="1"/>
    <col min="25" max="25" width="2" style="2" customWidth="1"/>
    <col min="26" max="29" width="2.6640625" style="2" hidden="1" customWidth="1"/>
    <col min="30" max="30" width="3" style="2" customWidth="1"/>
    <col min="31" max="31" width="2.6640625" style="2" customWidth="1"/>
    <col min="32" max="32" width="8.6640625" style="2" customWidth="1"/>
    <col min="33" max="33" width="2.6640625" style="2" customWidth="1"/>
    <col min="34" max="34" width="8" style="2" customWidth="1"/>
    <col min="35" max="35" width="2.6640625" style="2" customWidth="1"/>
    <col min="36" max="36" width="8" style="2" customWidth="1"/>
    <col min="37" max="37" width="2.6640625" style="2" customWidth="1"/>
    <col min="38" max="38" width="7.88671875" style="2" customWidth="1"/>
    <col min="39" max="39" width="2.6640625" style="2" customWidth="1"/>
    <col min="40" max="40" width="7.6640625" style="2" customWidth="1"/>
    <col min="41" max="41" width="2.6640625" style="2" customWidth="1"/>
    <col min="42" max="42" width="7.109375" style="2" customWidth="1"/>
    <col min="43" max="43" width="4.109375" style="2" customWidth="1"/>
    <col min="44" max="44" width="6.33203125" style="2" customWidth="1"/>
    <col min="45" max="45" width="4.33203125" style="2" customWidth="1"/>
    <col min="46" max="46" width="6.109375" style="2" customWidth="1"/>
    <col min="47" max="47" width="2.6640625" style="2" customWidth="1"/>
    <col min="48" max="48" width="8" style="2" customWidth="1"/>
    <col min="49" max="49" width="2.6640625" style="2" customWidth="1"/>
    <col min="50" max="50" width="9.109375" style="2"/>
    <col min="51" max="51" width="3.6640625" style="2" customWidth="1"/>
    <col min="52" max="52" width="6.44140625" style="2" customWidth="1"/>
    <col min="53" max="53" width="2.6640625" style="2" customWidth="1"/>
    <col min="54" max="54" width="7.6640625" style="2" customWidth="1"/>
    <col min="55" max="55" width="2.6640625" style="2" customWidth="1"/>
    <col min="56" max="56" width="8.88671875" style="2" customWidth="1"/>
    <col min="57" max="57" width="2.6640625" style="2" customWidth="1"/>
    <col min="58" max="59" width="10.44140625" style="2" customWidth="1"/>
    <col min="60" max="67" width="2.6640625" style="2" customWidth="1"/>
    <col min="68" max="16384" width="9.109375" style="2"/>
  </cols>
  <sheetData>
    <row r="1" spans="1:59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9" ht="28.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</row>
    <row r="3" spans="1:59" ht="15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</row>
    <row r="4" spans="1:59" ht="15.9" customHeight="1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9" ht="15.9" customHeight="1" x14ac:dyDescent="0.25">
      <c r="A5" s="11" t="s">
        <v>4</v>
      </c>
      <c r="B5" s="11"/>
      <c r="C5" s="12" t="s">
        <v>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 t="s">
        <v>6</v>
      </c>
      <c r="AD5" s="13"/>
      <c r="AE5" s="14" t="s">
        <v>7</v>
      </c>
      <c r="AF5" s="15"/>
      <c r="AG5" s="16">
        <v>2020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 t="s">
        <v>8</v>
      </c>
      <c r="BF5" s="18"/>
      <c r="BG5" s="18" t="s">
        <v>9</v>
      </c>
    </row>
    <row r="6" spans="1:59" ht="39.75" customHeight="1" x14ac:dyDescent="0.2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3"/>
      <c r="AE6" s="19"/>
      <c r="AF6" s="20"/>
      <c r="AG6" s="21" t="s">
        <v>10</v>
      </c>
      <c r="AH6" s="22"/>
      <c r="AI6" s="21" t="s">
        <v>11</v>
      </c>
      <c r="AJ6" s="22"/>
      <c r="AK6" s="21" t="s">
        <v>12</v>
      </c>
      <c r="AL6" s="23"/>
      <c r="AM6" s="21" t="s">
        <v>13</v>
      </c>
      <c r="AN6" s="22"/>
      <c r="AO6" s="21" t="s">
        <v>14</v>
      </c>
      <c r="AP6" s="22"/>
      <c r="AQ6" s="21" t="s">
        <v>15</v>
      </c>
      <c r="AR6" s="22"/>
      <c r="AS6" s="21" t="s">
        <v>16</v>
      </c>
      <c r="AT6" s="22"/>
      <c r="AU6" s="21" t="s">
        <v>17</v>
      </c>
      <c r="AV6" s="22"/>
      <c r="AW6" s="21" t="s">
        <v>18</v>
      </c>
      <c r="AX6" s="22"/>
      <c r="AY6" s="21" t="s">
        <v>19</v>
      </c>
      <c r="AZ6" s="22"/>
      <c r="BA6" s="21" t="s">
        <v>20</v>
      </c>
      <c r="BB6" s="22"/>
      <c r="BC6" s="21" t="s">
        <v>21</v>
      </c>
      <c r="BD6" s="22"/>
      <c r="BE6" s="18"/>
      <c r="BF6" s="18"/>
      <c r="BG6" s="18"/>
    </row>
    <row r="7" spans="1:59" x14ac:dyDescent="0.25">
      <c r="A7" s="24" t="s">
        <v>22</v>
      </c>
      <c r="B7" s="25"/>
      <c r="C7" s="26" t="s">
        <v>23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6" t="s">
        <v>24</v>
      </c>
      <c r="AD7" s="27"/>
      <c r="AE7" s="26" t="s">
        <v>25</v>
      </c>
      <c r="AF7" s="27"/>
      <c r="AG7" s="26" t="s">
        <v>26</v>
      </c>
      <c r="AH7" s="27"/>
      <c r="AI7" s="26" t="s">
        <v>27</v>
      </c>
      <c r="AJ7" s="27"/>
      <c r="AK7" s="26" t="s">
        <v>28</v>
      </c>
      <c r="AL7" s="27"/>
      <c r="AM7" s="26" t="s">
        <v>29</v>
      </c>
      <c r="AN7" s="27"/>
      <c r="AO7" s="26" t="s">
        <v>30</v>
      </c>
      <c r="AP7" s="27"/>
      <c r="AQ7" s="26" t="s">
        <v>31</v>
      </c>
      <c r="AR7" s="27"/>
      <c r="AS7" s="26" t="s">
        <v>32</v>
      </c>
      <c r="AT7" s="27"/>
      <c r="AU7" s="26" t="s">
        <v>33</v>
      </c>
      <c r="AV7" s="27"/>
      <c r="AW7" s="26" t="s">
        <v>34</v>
      </c>
      <c r="AX7" s="27"/>
      <c r="AY7" s="26" t="s">
        <v>35</v>
      </c>
      <c r="AZ7" s="27"/>
      <c r="BA7" s="26" t="s">
        <v>36</v>
      </c>
      <c r="BB7" s="27"/>
      <c r="BC7" s="26" t="s">
        <v>37</v>
      </c>
      <c r="BD7" s="27"/>
      <c r="BE7" s="26" t="s">
        <v>38</v>
      </c>
      <c r="BF7" s="28"/>
      <c r="BG7" s="29" t="s">
        <v>39</v>
      </c>
    </row>
    <row r="8" spans="1:59" ht="20.100000000000001" customHeight="1" x14ac:dyDescent="0.25">
      <c r="A8" s="30" t="s">
        <v>40</v>
      </c>
      <c r="B8" s="31"/>
      <c r="C8" s="32" t="s">
        <v>41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  <c r="AC8" s="35" t="s">
        <v>42</v>
      </c>
      <c r="AD8" s="36"/>
      <c r="AE8" s="37">
        <v>17518379</v>
      </c>
      <c r="AF8" s="38"/>
      <c r="AG8" s="39">
        <v>1459865</v>
      </c>
      <c r="AH8" s="40"/>
      <c r="AI8" s="39">
        <v>1459865</v>
      </c>
      <c r="AJ8" s="40"/>
      <c r="AK8" s="39">
        <v>1459865</v>
      </c>
      <c r="AL8" s="40"/>
      <c r="AM8" s="39">
        <v>1459865</v>
      </c>
      <c r="AN8" s="40"/>
      <c r="AO8" s="39">
        <v>1459865</v>
      </c>
      <c r="AP8" s="40"/>
      <c r="AQ8" s="39">
        <v>1459865</v>
      </c>
      <c r="AR8" s="40"/>
      <c r="AS8" s="39">
        <v>1459865</v>
      </c>
      <c r="AT8" s="40"/>
      <c r="AU8" s="39">
        <v>1459865</v>
      </c>
      <c r="AV8" s="40"/>
      <c r="AW8" s="39">
        <v>1459865</v>
      </c>
      <c r="AX8" s="40"/>
      <c r="AY8" s="39">
        <v>1459865</v>
      </c>
      <c r="AZ8" s="40"/>
      <c r="BA8" s="39">
        <v>1459865</v>
      </c>
      <c r="BB8" s="40"/>
      <c r="BC8" s="39">
        <v>1459864</v>
      </c>
      <c r="BD8" s="40"/>
      <c r="BE8" s="37">
        <f t="shared" ref="BE8:BE28" si="0">SUM(AG8:BD8)</f>
        <v>17518379</v>
      </c>
      <c r="BF8" s="41"/>
      <c r="BG8" s="42">
        <f t="shared" ref="BG8:BG30" si="1">BE8-AE8</f>
        <v>0</v>
      </c>
    </row>
    <row r="9" spans="1:59" ht="20.100000000000001" customHeight="1" x14ac:dyDescent="0.25">
      <c r="A9" s="30" t="s">
        <v>43</v>
      </c>
      <c r="B9" s="31"/>
      <c r="C9" s="32" t="s">
        <v>44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5" t="s">
        <v>45</v>
      </c>
      <c r="AD9" s="36"/>
      <c r="AE9" s="37">
        <v>15454729</v>
      </c>
      <c r="AF9" s="41"/>
      <c r="AG9" s="39">
        <f t="shared" ref="AG9:AG14" si="2">AE9/12</f>
        <v>1287894.0833333333</v>
      </c>
      <c r="AH9" s="40"/>
      <c r="AI9" s="39">
        <f t="shared" ref="AI9:AI14" si="3">AG9</f>
        <v>1287894.0833333333</v>
      </c>
      <c r="AJ9" s="40"/>
      <c r="AK9" s="39">
        <f t="shared" ref="AK9:AK14" si="4">AI9</f>
        <v>1287894.0833333333</v>
      </c>
      <c r="AL9" s="40"/>
      <c r="AM9" s="39">
        <f t="shared" ref="AM9:AM14" si="5">AK9</f>
        <v>1287894.0833333333</v>
      </c>
      <c r="AN9" s="40"/>
      <c r="AO9" s="39">
        <f t="shared" ref="AO9:AO14" si="6">AM9</f>
        <v>1287894.0833333333</v>
      </c>
      <c r="AP9" s="40"/>
      <c r="AQ9" s="39">
        <f t="shared" ref="AQ9:AQ14" si="7">AO9</f>
        <v>1287894.0833333333</v>
      </c>
      <c r="AR9" s="40"/>
      <c r="AS9" s="39">
        <f t="shared" ref="AS9:AS14" si="8">AQ9</f>
        <v>1287894.0833333333</v>
      </c>
      <c r="AT9" s="40"/>
      <c r="AU9" s="39">
        <f t="shared" ref="AU9:AU14" si="9">AS9</f>
        <v>1287894.0833333333</v>
      </c>
      <c r="AV9" s="40"/>
      <c r="AW9" s="39">
        <f t="shared" ref="AW9:AW14" si="10">AU9</f>
        <v>1287894.0833333333</v>
      </c>
      <c r="AX9" s="40"/>
      <c r="AY9" s="39">
        <f t="shared" ref="AY9:AY14" si="11">AW9</f>
        <v>1287894.0833333333</v>
      </c>
      <c r="AZ9" s="40"/>
      <c r="BA9" s="39">
        <f t="shared" ref="BA9:BA14" si="12">AY9</f>
        <v>1287894.0833333333</v>
      </c>
      <c r="BB9" s="40"/>
      <c r="BC9" s="39">
        <f t="shared" ref="BC9:BC14" si="13">BA9</f>
        <v>1287894.0833333333</v>
      </c>
      <c r="BD9" s="40"/>
      <c r="BE9" s="37">
        <f>SUM(AG9:BD9)</f>
        <v>15454729.000000002</v>
      </c>
      <c r="BF9" s="41"/>
      <c r="BG9" s="42">
        <f t="shared" si="1"/>
        <v>0</v>
      </c>
    </row>
    <row r="10" spans="1:59" ht="20.100000000000001" customHeight="1" x14ac:dyDescent="0.25">
      <c r="A10" s="30" t="s">
        <v>46</v>
      </c>
      <c r="B10" s="31"/>
      <c r="C10" s="32" t="s">
        <v>47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  <c r="AC10" s="35" t="s">
        <v>48</v>
      </c>
      <c r="AD10" s="36"/>
      <c r="AE10" s="37">
        <v>2486000</v>
      </c>
      <c r="AF10" s="41"/>
      <c r="AG10" s="39">
        <f>AE10/12</f>
        <v>207166.66666666666</v>
      </c>
      <c r="AH10" s="40"/>
      <c r="AI10" s="39">
        <f t="shared" si="3"/>
        <v>207166.66666666666</v>
      </c>
      <c r="AJ10" s="40"/>
      <c r="AK10" s="39">
        <f>AI10</f>
        <v>207166.66666666666</v>
      </c>
      <c r="AL10" s="40"/>
      <c r="AM10" s="39">
        <f t="shared" si="5"/>
        <v>207166.66666666666</v>
      </c>
      <c r="AN10" s="40"/>
      <c r="AO10" s="39">
        <f t="shared" si="6"/>
        <v>207166.66666666666</v>
      </c>
      <c r="AP10" s="40"/>
      <c r="AQ10" s="39">
        <f t="shared" si="7"/>
        <v>207166.66666666666</v>
      </c>
      <c r="AR10" s="40"/>
      <c r="AS10" s="39">
        <f t="shared" si="8"/>
        <v>207166.66666666666</v>
      </c>
      <c r="AT10" s="40"/>
      <c r="AU10" s="39">
        <f t="shared" si="9"/>
        <v>207166.66666666666</v>
      </c>
      <c r="AV10" s="40"/>
      <c r="AW10" s="39">
        <f t="shared" si="10"/>
        <v>207166.66666666666</v>
      </c>
      <c r="AX10" s="40"/>
      <c r="AY10" s="39">
        <f t="shared" si="11"/>
        <v>207166.66666666666</v>
      </c>
      <c r="AZ10" s="40"/>
      <c r="BA10" s="39">
        <f t="shared" si="12"/>
        <v>207166.66666666666</v>
      </c>
      <c r="BB10" s="40"/>
      <c r="BC10" s="39">
        <f t="shared" si="13"/>
        <v>207166.66666666666</v>
      </c>
      <c r="BD10" s="40"/>
      <c r="BE10" s="37">
        <f t="shared" si="0"/>
        <v>2486000</v>
      </c>
      <c r="BF10" s="41"/>
      <c r="BG10" s="42">
        <f t="shared" si="1"/>
        <v>0</v>
      </c>
    </row>
    <row r="11" spans="1:59" ht="20.100000000000001" customHeight="1" x14ac:dyDescent="0.25">
      <c r="A11" s="30" t="s">
        <v>49</v>
      </c>
      <c r="B11" s="31"/>
      <c r="C11" s="43" t="s">
        <v>50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35" t="s">
        <v>51</v>
      </c>
      <c r="AD11" s="36"/>
      <c r="AE11" s="37">
        <v>1153000</v>
      </c>
      <c r="AF11" s="41"/>
      <c r="AG11" s="39">
        <f t="shared" si="2"/>
        <v>96083.333333333328</v>
      </c>
      <c r="AH11" s="40"/>
      <c r="AI11" s="39">
        <f t="shared" si="3"/>
        <v>96083.333333333328</v>
      </c>
      <c r="AJ11" s="40"/>
      <c r="AK11" s="39">
        <f t="shared" si="4"/>
        <v>96083.333333333328</v>
      </c>
      <c r="AL11" s="40"/>
      <c r="AM11" s="39">
        <f t="shared" si="5"/>
        <v>96083.333333333328</v>
      </c>
      <c r="AN11" s="40"/>
      <c r="AO11" s="39">
        <f t="shared" si="6"/>
        <v>96083.333333333328</v>
      </c>
      <c r="AP11" s="40"/>
      <c r="AQ11" s="39">
        <f t="shared" si="7"/>
        <v>96083.333333333328</v>
      </c>
      <c r="AR11" s="40"/>
      <c r="AS11" s="39">
        <f t="shared" si="8"/>
        <v>96083.333333333328</v>
      </c>
      <c r="AT11" s="40"/>
      <c r="AU11" s="39">
        <f t="shared" si="9"/>
        <v>96083.333333333328</v>
      </c>
      <c r="AV11" s="40"/>
      <c r="AW11" s="39">
        <f t="shared" si="10"/>
        <v>96083.333333333328</v>
      </c>
      <c r="AX11" s="40"/>
      <c r="AY11" s="39">
        <f t="shared" si="11"/>
        <v>96083.333333333328</v>
      </c>
      <c r="AZ11" s="40"/>
      <c r="BA11" s="39">
        <f t="shared" si="12"/>
        <v>96083.333333333328</v>
      </c>
      <c r="BB11" s="40"/>
      <c r="BC11" s="39">
        <f t="shared" si="13"/>
        <v>96083.333333333328</v>
      </c>
      <c r="BD11" s="40"/>
      <c r="BE11" s="37">
        <f t="shared" si="0"/>
        <v>1153000</v>
      </c>
      <c r="BF11" s="41"/>
      <c r="BG11" s="42">
        <f t="shared" si="1"/>
        <v>0</v>
      </c>
    </row>
    <row r="12" spans="1:59" ht="20.100000000000001" customHeight="1" x14ac:dyDescent="0.25">
      <c r="A12" s="30" t="s">
        <v>52</v>
      </c>
      <c r="B12" s="31"/>
      <c r="C12" s="32" t="s">
        <v>53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C12" s="35" t="s">
        <v>54</v>
      </c>
      <c r="AD12" s="36"/>
      <c r="AE12" s="37">
        <v>0</v>
      </c>
      <c r="AF12" s="41"/>
      <c r="AG12" s="39">
        <f t="shared" si="2"/>
        <v>0</v>
      </c>
      <c r="AH12" s="40"/>
      <c r="AI12" s="39">
        <f t="shared" si="3"/>
        <v>0</v>
      </c>
      <c r="AJ12" s="40"/>
      <c r="AK12" s="39">
        <f t="shared" si="4"/>
        <v>0</v>
      </c>
      <c r="AL12" s="40"/>
      <c r="AM12" s="39">
        <f t="shared" si="5"/>
        <v>0</v>
      </c>
      <c r="AN12" s="40"/>
      <c r="AO12" s="39">
        <f t="shared" si="6"/>
        <v>0</v>
      </c>
      <c r="AP12" s="40"/>
      <c r="AQ12" s="39">
        <f t="shared" si="7"/>
        <v>0</v>
      </c>
      <c r="AR12" s="40"/>
      <c r="AS12" s="39">
        <f t="shared" si="8"/>
        <v>0</v>
      </c>
      <c r="AT12" s="40"/>
      <c r="AU12" s="39">
        <f t="shared" si="9"/>
        <v>0</v>
      </c>
      <c r="AV12" s="40"/>
      <c r="AW12" s="39">
        <f t="shared" si="10"/>
        <v>0</v>
      </c>
      <c r="AX12" s="40"/>
      <c r="AY12" s="39">
        <f t="shared" si="11"/>
        <v>0</v>
      </c>
      <c r="AZ12" s="40"/>
      <c r="BA12" s="39">
        <f t="shared" si="12"/>
        <v>0</v>
      </c>
      <c r="BB12" s="40"/>
      <c r="BC12" s="39">
        <f t="shared" si="13"/>
        <v>0</v>
      </c>
      <c r="BD12" s="40"/>
      <c r="BE12" s="37">
        <f t="shared" si="0"/>
        <v>0</v>
      </c>
      <c r="BF12" s="41"/>
      <c r="BG12" s="42">
        <f t="shared" si="1"/>
        <v>0</v>
      </c>
    </row>
    <row r="13" spans="1:59" ht="20.100000000000001" customHeight="1" x14ac:dyDescent="0.25">
      <c r="A13" s="30" t="s">
        <v>55</v>
      </c>
      <c r="B13" s="31"/>
      <c r="C13" s="32" t="s">
        <v>56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5" t="s">
        <v>57</v>
      </c>
      <c r="AD13" s="36"/>
      <c r="AE13" s="37">
        <v>0</v>
      </c>
      <c r="AF13" s="41"/>
      <c r="AG13" s="39">
        <f t="shared" si="2"/>
        <v>0</v>
      </c>
      <c r="AH13" s="40"/>
      <c r="AI13" s="39">
        <f t="shared" si="3"/>
        <v>0</v>
      </c>
      <c r="AJ13" s="40"/>
      <c r="AK13" s="39">
        <f t="shared" si="4"/>
        <v>0</v>
      </c>
      <c r="AL13" s="40"/>
      <c r="AM13" s="39">
        <f t="shared" si="5"/>
        <v>0</v>
      </c>
      <c r="AN13" s="40"/>
      <c r="AO13" s="39">
        <f t="shared" si="6"/>
        <v>0</v>
      </c>
      <c r="AP13" s="40"/>
      <c r="AQ13" s="39">
        <f t="shared" si="7"/>
        <v>0</v>
      </c>
      <c r="AR13" s="40"/>
      <c r="AS13" s="39">
        <f t="shared" si="8"/>
        <v>0</v>
      </c>
      <c r="AT13" s="40"/>
      <c r="AU13" s="39">
        <f t="shared" si="9"/>
        <v>0</v>
      </c>
      <c r="AV13" s="40"/>
      <c r="AW13" s="39">
        <f t="shared" si="10"/>
        <v>0</v>
      </c>
      <c r="AX13" s="40"/>
      <c r="AY13" s="39">
        <f t="shared" si="11"/>
        <v>0</v>
      </c>
      <c r="AZ13" s="40"/>
      <c r="BA13" s="39">
        <f t="shared" si="12"/>
        <v>0</v>
      </c>
      <c r="BB13" s="40"/>
      <c r="BC13" s="39">
        <f t="shared" si="13"/>
        <v>0</v>
      </c>
      <c r="BD13" s="40"/>
      <c r="BE13" s="37">
        <f t="shared" si="0"/>
        <v>0</v>
      </c>
      <c r="BF13" s="41"/>
      <c r="BG13" s="42">
        <f t="shared" si="1"/>
        <v>0</v>
      </c>
    </row>
    <row r="14" spans="1:59" ht="20.100000000000001" customHeight="1" x14ac:dyDescent="0.25">
      <c r="A14" s="30" t="s">
        <v>58</v>
      </c>
      <c r="B14" s="31"/>
      <c r="C14" s="32" t="s">
        <v>59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5" t="s">
        <v>60</v>
      </c>
      <c r="AD14" s="36"/>
      <c r="AE14" s="37">
        <v>0</v>
      </c>
      <c r="AF14" s="41"/>
      <c r="AG14" s="39">
        <f t="shared" si="2"/>
        <v>0</v>
      </c>
      <c r="AH14" s="40"/>
      <c r="AI14" s="39">
        <f t="shared" si="3"/>
        <v>0</v>
      </c>
      <c r="AJ14" s="40"/>
      <c r="AK14" s="39">
        <f t="shared" si="4"/>
        <v>0</v>
      </c>
      <c r="AL14" s="40"/>
      <c r="AM14" s="39">
        <f t="shared" si="5"/>
        <v>0</v>
      </c>
      <c r="AN14" s="40"/>
      <c r="AO14" s="39">
        <f t="shared" si="6"/>
        <v>0</v>
      </c>
      <c r="AP14" s="40"/>
      <c r="AQ14" s="39">
        <f t="shared" si="7"/>
        <v>0</v>
      </c>
      <c r="AR14" s="40"/>
      <c r="AS14" s="39">
        <f t="shared" si="8"/>
        <v>0</v>
      </c>
      <c r="AT14" s="40"/>
      <c r="AU14" s="39">
        <f t="shared" si="9"/>
        <v>0</v>
      </c>
      <c r="AV14" s="40"/>
      <c r="AW14" s="39">
        <f t="shared" si="10"/>
        <v>0</v>
      </c>
      <c r="AX14" s="40"/>
      <c r="AY14" s="39">
        <f t="shared" si="11"/>
        <v>0</v>
      </c>
      <c r="AZ14" s="40"/>
      <c r="BA14" s="39">
        <f t="shared" si="12"/>
        <v>0</v>
      </c>
      <c r="BB14" s="40"/>
      <c r="BC14" s="39">
        <f t="shared" si="13"/>
        <v>0</v>
      </c>
      <c r="BD14" s="40"/>
      <c r="BE14" s="37">
        <f t="shared" si="0"/>
        <v>0</v>
      </c>
      <c r="BF14" s="41"/>
      <c r="BG14" s="42">
        <f t="shared" si="1"/>
        <v>0</v>
      </c>
    </row>
    <row r="15" spans="1:59" s="56" customFormat="1" ht="20.100000000000001" customHeight="1" x14ac:dyDescent="0.25">
      <c r="A15" s="46" t="s">
        <v>61</v>
      </c>
      <c r="B15" s="47"/>
      <c r="C15" s="48" t="s">
        <v>62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51" t="s">
        <v>63</v>
      </c>
      <c r="AD15" s="52"/>
      <c r="AE15" s="53">
        <f>SUM(AE8:AF14)</f>
        <v>36612108</v>
      </c>
      <c r="AF15" s="54"/>
      <c r="AG15" s="53">
        <f>SUM(AG8:AH14)</f>
        <v>3051009.083333333</v>
      </c>
      <c r="AH15" s="54"/>
      <c r="AI15" s="53">
        <f>SUM(AI8:AJ14)</f>
        <v>3051009.083333333</v>
      </c>
      <c r="AJ15" s="54"/>
      <c r="AK15" s="53">
        <f>SUM(AK8:AL14)</f>
        <v>3051009.083333333</v>
      </c>
      <c r="AL15" s="54"/>
      <c r="AM15" s="53">
        <f>SUM(AM8:AN14)</f>
        <v>3051009.083333333</v>
      </c>
      <c r="AN15" s="54"/>
      <c r="AO15" s="53">
        <f>SUM(AO8:AP14)</f>
        <v>3051009.083333333</v>
      </c>
      <c r="AP15" s="54"/>
      <c r="AQ15" s="53">
        <f>SUM(AQ8:AR14)</f>
        <v>3051009.083333333</v>
      </c>
      <c r="AR15" s="54"/>
      <c r="AS15" s="53">
        <f>SUM(AS8:AT14)</f>
        <v>3051009.083333333</v>
      </c>
      <c r="AT15" s="54"/>
      <c r="AU15" s="53">
        <f>SUM(AU8:AV14)</f>
        <v>3051009.083333333</v>
      </c>
      <c r="AV15" s="54"/>
      <c r="AW15" s="53">
        <f>SUM(AW8:AX14)</f>
        <v>3051009.083333333</v>
      </c>
      <c r="AX15" s="54"/>
      <c r="AY15" s="53">
        <f>SUM(AY8:AZ14)</f>
        <v>3051009.083333333</v>
      </c>
      <c r="AZ15" s="54"/>
      <c r="BA15" s="53">
        <f>SUM(BA8:BB14)</f>
        <v>3051009.083333333</v>
      </c>
      <c r="BB15" s="54"/>
      <c r="BC15" s="53">
        <f>SUM(BC8:BD14)</f>
        <v>3051008.083333333</v>
      </c>
      <c r="BD15" s="54"/>
      <c r="BE15" s="53">
        <f>SUM(AG15:BD15)</f>
        <v>36612107.999999993</v>
      </c>
      <c r="BF15" s="54"/>
      <c r="BG15" s="55">
        <f t="shared" si="1"/>
        <v>0</v>
      </c>
    </row>
    <row r="16" spans="1:59" ht="20.100000000000001" customHeight="1" x14ac:dyDescent="0.25">
      <c r="A16" s="30" t="s">
        <v>64</v>
      </c>
      <c r="B16" s="31"/>
      <c r="C16" s="57" t="s">
        <v>65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60" t="s">
        <v>66</v>
      </c>
      <c r="AD16" s="61"/>
      <c r="AE16" s="37">
        <v>12684540</v>
      </c>
      <c r="AF16" s="41"/>
      <c r="AG16" s="39">
        <f>AE16/12</f>
        <v>1057045</v>
      </c>
      <c r="AH16" s="40"/>
      <c r="AI16" s="39">
        <f>AG16</f>
        <v>1057045</v>
      </c>
      <c r="AJ16" s="40"/>
      <c r="AK16" s="39">
        <f>AI16</f>
        <v>1057045</v>
      </c>
      <c r="AL16" s="40"/>
      <c r="AM16" s="39">
        <f>AK16</f>
        <v>1057045</v>
      </c>
      <c r="AN16" s="40"/>
      <c r="AO16" s="39">
        <f>AM16</f>
        <v>1057045</v>
      </c>
      <c r="AP16" s="40"/>
      <c r="AQ16" s="39">
        <f>AO16</f>
        <v>1057045</v>
      </c>
      <c r="AR16" s="40"/>
      <c r="AS16" s="39">
        <f>AQ16</f>
        <v>1057045</v>
      </c>
      <c r="AT16" s="40"/>
      <c r="AU16" s="39">
        <f>AS16</f>
        <v>1057045</v>
      </c>
      <c r="AV16" s="40"/>
      <c r="AW16" s="39">
        <f>AU16</f>
        <v>1057045</v>
      </c>
      <c r="AX16" s="40"/>
      <c r="AY16" s="39">
        <f>AW16</f>
        <v>1057045</v>
      </c>
      <c r="AZ16" s="40"/>
      <c r="BA16" s="39">
        <f>AY16</f>
        <v>1057045</v>
      </c>
      <c r="BB16" s="40"/>
      <c r="BC16" s="39">
        <f>BA16</f>
        <v>1057045</v>
      </c>
      <c r="BD16" s="40"/>
      <c r="BE16" s="37">
        <f t="shared" si="0"/>
        <v>12684540</v>
      </c>
      <c r="BF16" s="41"/>
      <c r="BG16" s="42">
        <f t="shared" si="1"/>
        <v>0</v>
      </c>
    </row>
    <row r="17" spans="1:59" s="74" customFormat="1" ht="20.100000000000001" customHeight="1" x14ac:dyDescent="0.25">
      <c r="A17" s="62">
        <v>10</v>
      </c>
      <c r="B17" s="63"/>
      <c r="C17" s="64" t="s">
        <v>67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7"/>
      <c r="AD17" s="68"/>
      <c r="AE17" s="69">
        <f>AE15+AE16</f>
        <v>49296648</v>
      </c>
      <c r="AF17" s="70"/>
      <c r="AG17" s="71">
        <f>AG15+AG16</f>
        <v>4108054.083333333</v>
      </c>
      <c r="AH17" s="72"/>
      <c r="AI17" s="71">
        <f>AI15+AI16</f>
        <v>4108054.083333333</v>
      </c>
      <c r="AJ17" s="72"/>
      <c r="AK17" s="71">
        <f>AK15+AK16</f>
        <v>4108054.083333333</v>
      </c>
      <c r="AL17" s="72"/>
      <c r="AM17" s="71">
        <f>AM15+AM16</f>
        <v>4108054.083333333</v>
      </c>
      <c r="AN17" s="72"/>
      <c r="AO17" s="71">
        <f>AO15+AO16</f>
        <v>4108054.083333333</v>
      </c>
      <c r="AP17" s="72"/>
      <c r="AQ17" s="71">
        <f>AQ15+AQ16</f>
        <v>4108054.083333333</v>
      </c>
      <c r="AR17" s="72"/>
      <c r="AS17" s="71">
        <f>AS15+AS16</f>
        <v>4108054.083333333</v>
      </c>
      <c r="AT17" s="72"/>
      <c r="AU17" s="71">
        <f>AU15+AU16</f>
        <v>4108054.083333333</v>
      </c>
      <c r="AV17" s="72"/>
      <c r="AW17" s="71">
        <f>AW15+AW16</f>
        <v>4108054.083333333</v>
      </c>
      <c r="AX17" s="72"/>
      <c r="AY17" s="71">
        <f>AY15+AY16</f>
        <v>4108054.083333333</v>
      </c>
      <c r="AZ17" s="72"/>
      <c r="BA17" s="71">
        <f>BA15+BA16</f>
        <v>4108054.083333333</v>
      </c>
      <c r="BB17" s="72"/>
      <c r="BC17" s="71">
        <f>BC15+BC16</f>
        <v>4108053.083333333</v>
      </c>
      <c r="BD17" s="72"/>
      <c r="BE17" s="69">
        <f>SUM(AG17:BD17)</f>
        <v>49296648</v>
      </c>
      <c r="BF17" s="73"/>
      <c r="BG17" s="42">
        <f t="shared" si="1"/>
        <v>0</v>
      </c>
    </row>
    <row r="18" spans="1:59" ht="20.100000000000001" customHeight="1" x14ac:dyDescent="0.25">
      <c r="A18" s="75">
        <v>11</v>
      </c>
      <c r="B18" s="76"/>
      <c r="C18" s="77" t="s">
        <v>68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/>
      <c r="AC18" s="80" t="s">
        <v>69</v>
      </c>
      <c r="AD18" s="81"/>
      <c r="AE18" s="37">
        <v>9733349</v>
      </c>
      <c r="AF18" s="38"/>
      <c r="AG18" s="39">
        <f>AE18/12</f>
        <v>811112.41666666663</v>
      </c>
      <c r="AH18" s="40"/>
      <c r="AI18" s="39">
        <f>AG18</f>
        <v>811112.41666666663</v>
      </c>
      <c r="AJ18" s="40"/>
      <c r="AK18" s="39">
        <f>AI18</f>
        <v>811112.41666666663</v>
      </c>
      <c r="AL18" s="40"/>
      <c r="AM18" s="39">
        <f>AK18</f>
        <v>811112.41666666663</v>
      </c>
      <c r="AN18" s="40"/>
      <c r="AO18" s="39">
        <f>AM18</f>
        <v>811112.41666666663</v>
      </c>
      <c r="AP18" s="40"/>
      <c r="AQ18" s="39">
        <f>AO18</f>
        <v>811112.41666666663</v>
      </c>
      <c r="AR18" s="40"/>
      <c r="AS18" s="39">
        <f>AQ18</f>
        <v>811112.41666666663</v>
      </c>
      <c r="AT18" s="40"/>
      <c r="AU18" s="39">
        <f>AS18</f>
        <v>811112.41666666663</v>
      </c>
      <c r="AV18" s="40"/>
      <c r="AW18" s="39">
        <f>AU18</f>
        <v>811112.41666666663</v>
      </c>
      <c r="AX18" s="40"/>
      <c r="AY18" s="39">
        <f>AW18</f>
        <v>811112.41666666663</v>
      </c>
      <c r="AZ18" s="40"/>
      <c r="BA18" s="39">
        <f>AY18</f>
        <v>811112.41666666663</v>
      </c>
      <c r="BB18" s="40"/>
      <c r="BC18" s="39">
        <f>BA18</f>
        <v>811112.41666666663</v>
      </c>
      <c r="BD18" s="40"/>
      <c r="BE18" s="37">
        <f t="shared" si="0"/>
        <v>9733349</v>
      </c>
      <c r="BF18" s="41"/>
      <c r="BG18" s="42">
        <f t="shared" si="1"/>
        <v>0</v>
      </c>
    </row>
    <row r="19" spans="1:59" s="74" customFormat="1" ht="20.100000000000001" customHeight="1" x14ac:dyDescent="0.25">
      <c r="A19" s="75">
        <v>12</v>
      </c>
      <c r="B19" s="76"/>
      <c r="C19" s="32" t="s">
        <v>70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80" t="s">
        <v>71</v>
      </c>
      <c r="AD19" s="81"/>
      <c r="AE19" s="37">
        <v>1599944</v>
      </c>
      <c r="AF19" s="41"/>
      <c r="AG19" s="39">
        <f t="shared" ref="AG19:AG25" si="14">AE19/12</f>
        <v>133328.66666666666</v>
      </c>
      <c r="AH19" s="40"/>
      <c r="AI19" s="39">
        <f t="shared" ref="AI19:AI25" si="15">AG19</f>
        <v>133328.66666666666</v>
      </c>
      <c r="AJ19" s="40"/>
      <c r="AK19" s="39">
        <f t="shared" ref="AK19:AK25" si="16">AI19</f>
        <v>133328.66666666666</v>
      </c>
      <c r="AL19" s="40"/>
      <c r="AM19" s="39">
        <f t="shared" ref="AM19:AM25" si="17">AK19</f>
        <v>133328.66666666666</v>
      </c>
      <c r="AN19" s="40"/>
      <c r="AO19" s="39">
        <f t="shared" ref="AO19:AO25" si="18">AM19</f>
        <v>133328.66666666666</v>
      </c>
      <c r="AP19" s="40"/>
      <c r="AQ19" s="39">
        <f t="shared" ref="AQ19:AQ25" si="19">AO19</f>
        <v>133328.66666666666</v>
      </c>
      <c r="AR19" s="40"/>
      <c r="AS19" s="39">
        <f t="shared" ref="AS19:AS25" si="20">AQ19</f>
        <v>133328.66666666666</v>
      </c>
      <c r="AT19" s="40"/>
      <c r="AU19" s="39">
        <f t="shared" ref="AU19:AU25" si="21">AS19</f>
        <v>133328.66666666666</v>
      </c>
      <c r="AV19" s="40"/>
      <c r="AW19" s="39">
        <f t="shared" ref="AW19:AW25" si="22">AU19</f>
        <v>133328.66666666666</v>
      </c>
      <c r="AX19" s="40"/>
      <c r="AY19" s="39">
        <f t="shared" ref="AY19:AY25" si="23">AW19</f>
        <v>133328.66666666666</v>
      </c>
      <c r="AZ19" s="40"/>
      <c r="BA19" s="39">
        <f t="shared" ref="BA19:BA25" si="24">AY19</f>
        <v>133328.66666666666</v>
      </c>
      <c r="BB19" s="40"/>
      <c r="BC19" s="39">
        <f t="shared" ref="BC19:BC25" si="25">BA19</f>
        <v>133328.66666666666</v>
      </c>
      <c r="BD19" s="40"/>
      <c r="BE19" s="37">
        <f t="shared" si="0"/>
        <v>1599944.0000000002</v>
      </c>
      <c r="BF19" s="41"/>
      <c r="BG19" s="42">
        <f t="shared" si="1"/>
        <v>0</v>
      </c>
    </row>
    <row r="20" spans="1:59" ht="20.100000000000001" customHeight="1" x14ac:dyDescent="0.25">
      <c r="A20" s="75">
        <v>13</v>
      </c>
      <c r="B20" s="76"/>
      <c r="C20" s="32" t="s">
        <v>72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80" t="s">
        <v>73</v>
      </c>
      <c r="AD20" s="81"/>
      <c r="AE20" s="37">
        <v>9610889</v>
      </c>
      <c r="AF20" s="41"/>
      <c r="AG20" s="39">
        <f t="shared" si="14"/>
        <v>800907.41666666663</v>
      </c>
      <c r="AH20" s="40"/>
      <c r="AI20" s="39">
        <f t="shared" si="15"/>
        <v>800907.41666666663</v>
      </c>
      <c r="AJ20" s="40"/>
      <c r="AK20" s="39">
        <f t="shared" si="16"/>
        <v>800907.41666666663</v>
      </c>
      <c r="AL20" s="40"/>
      <c r="AM20" s="39">
        <f t="shared" si="17"/>
        <v>800907.41666666663</v>
      </c>
      <c r="AN20" s="40"/>
      <c r="AO20" s="39">
        <f t="shared" si="18"/>
        <v>800907.41666666663</v>
      </c>
      <c r="AP20" s="40"/>
      <c r="AQ20" s="39">
        <f t="shared" si="19"/>
        <v>800907.41666666663</v>
      </c>
      <c r="AR20" s="40"/>
      <c r="AS20" s="39">
        <f t="shared" si="20"/>
        <v>800907.41666666663</v>
      </c>
      <c r="AT20" s="40"/>
      <c r="AU20" s="39">
        <f t="shared" si="21"/>
        <v>800907.41666666663</v>
      </c>
      <c r="AV20" s="40"/>
      <c r="AW20" s="39">
        <f t="shared" si="22"/>
        <v>800907.41666666663</v>
      </c>
      <c r="AX20" s="40"/>
      <c r="AY20" s="39">
        <f t="shared" si="23"/>
        <v>800907.41666666663</v>
      </c>
      <c r="AZ20" s="40"/>
      <c r="BA20" s="39">
        <f t="shared" si="24"/>
        <v>800907.41666666663</v>
      </c>
      <c r="BB20" s="40"/>
      <c r="BC20" s="39">
        <f t="shared" si="25"/>
        <v>800907.41666666663</v>
      </c>
      <c r="BD20" s="40"/>
      <c r="BE20" s="37">
        <f t="shared" si="0"/>
        <v>9610889</v>
      </c>
      <c r="BF20" s="41"/>
      <c r="BG20" s="42">
        <f t="shared" si="1"/>
        <v>0</v>
      </c>
    </row>
    <row r="21" spans="1:59" ht="20.100000000000001" customHeight="1" x14ac:dyDescent="0.25">
      <c r="A21" s="75">
        <v>14</v>
      </c>
      <c r="B21" s="76"/>
      <c r="C21" s="43" t="s">
        <v>74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80" t="s">
        <v>75</v>
      </c>
      <c r="AD21" s="81"/>
      <c r="AE21" s="37">
        <v>245000</v>
      </c>
      <c r="AF21" s="41"/>
      <c r="AG21" s="39">
        <f t="shared" si="14"/>
        <v>20416.666666666668</v>
      </c>
      <c r="AH21" s="40"/>
      <c r="AI21" s="39">
        <f t="shared" si="15"/>
        <v>20416.666666666668</v>
      </c>
      <c r="AJ21" s="40"/>
      <c r="AK21" s="39">
        <f t="shared" si="16"/>
        <v>20416.666666666668</v>
      </c>
      <c r="AL21" s="40"/>
      <c r="AM21" s="39">
        <f t="shared" si="17"/>
        <v>20416.666666666668</v>
      </c>
      <c r="AN21" s="40"/>
      <c r="AO21" s="39">
        <f t="shared" si="18"/>
        <v>20416.666666666668</v>
      </c>
      <c r="AP21" s="40"/>
      <c r="AQ21" s="39">
        <f t="shared" si="19"/>
        <v>20416.666666666668</v>
      </c>
      <c r="AR21" s="40"/>
      <c r="AS21" s="39">
        <f t="shared" si="20"/>
        <v>20416.666666666668</v>
      </c>
      <c r="AT21" s="40"/>
      <c r="AU21" s="39">
        <f t="shared" si="21"/>
        <v>20416.666666666668</v>
      </c>
      <c r="AV21" s="40"/>
      <c r="AW21" s="39">
        <f t="shared" si="22"/>
        <v>20416.666666666668</v>
      </c>
      <c r="AX21" s="40"/>
      <c r="AY21" s="39">
        <f t="shared" si="23"/>
        <v>20416.666666666668</v>
      </c>
      <c r="AZ21" s="40"/>
      <c r="BA21" s="39">
        <f t="shared" si="24"/>
        <v>20416.666666666668</v>
      </c>
      <c r="BB21" s="40"/>
      <c r="BC21" s="39">
        <f t="shared" si="25"/>
        <v>20416.666666666668</v>
      </c>
      <c r="BD21" s="40"/>
      <c r="BE21" s="37">
        <f t="shared" si="0"/>
        <v>244999.99999999997</v>
      </c>
      <c r="BF21" s="41"/>
      <c r="BG21" s="42">
        <f t="shared" si="1"/>
        <v>0</v>
      </c>
    </row>
    <row r="22" spans="1:59" ht="20.100000000000001" customHeight="1" x14ac:dyDescent="0.25">
      <c r="A22" s="75">
        <v>15</v>
      </c>
      <c r="B22" s="76"/>
      <c r="C22" s="43" t="s">
        <v>76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80" t="s">
        <v>77</v>
      </c>
      <c r="AD22" s="81"/>
      <c r="AE22" s="37">
        <v>19475560</v>
      </c>
      <c r="AF22" s="41"/>
      <c r="AG22" s="39">
        <f t="shared" si="14"/>
        <v>1622963.3333333333</v>
      </c>
      <c r="AH22" s="40"/>
      <c r="AI22" s="39">
        <f t="shared" si="15"/>
        <v>1622963.3333333333</v>
      </c>
      <c r="AJ22" s="40"/>
      <c r="AK22" s="39">
        <f t="shared" si="16"/>
        <v>1622963.3333333333</v>
      </c>
      <c r="AL22" s="40"/>
      <c r="AM22" s="39">
        <f t="shared" si="17"/>
        <v>1622963.3333333333</v>
      </c>
      <c r="AN22" s="40"/>
      <c r="AO22" s="39">
        <f t="shared" si="18"/>
        <v>1622963.3333333333</v>
      </c>
      <c r="AP22" s="40"/>
      <c r="AQ22" s="39">
        <f t="shared" si="19"/>
        <v>1622963.3333333333</v>
      </c>
      <c r="AR22" s="40"/>
      <c r="AS22" s="39">
        <f t="shared" si="20"/>
        <v>1622963.3333333333</v>
      </c>
      <c r="AT22" s="40"/>
      <c r="AU22" s="39">
        <f t="shared" si="21"/>
        <v>1622963.3333333333</v>
      </c>
      <c r="AV22" s="40"/>
      <c r="AW22" s="39">
        <f t="shared" si="22"/>
        <v>1622963.3333333333</v>
      </c>
      <c r="AX22" s="40"/>
      <c r="AY22" s="39">
        <f t="shared" si="23"/>
        <v>1622963.3333333333</v>
      </c>
      <c r="AZ22" s="40"/>
      <c r="BA22" s="39">
        <f t="shared" si="24"/>
        <v>1622963.3333333333</v>
      </c>
      <c r="BB22" s="40"/>
      <c r="BC22" s="39">
        <f t="shared" si="25"/>
        <v>1622963.3333333333</v>
      </c>
      <c r="BD22" s="40"/>
      <c r="BE22" s="37">
        <f t="shared" si="0"/>
        <v>19475560</v>
      </c>
      <c r="BF22" s="41"/>
      <c r="BG22" s="42">
        <f t="shared" si="1"/>
        <v>0</v>
      </c>
    </row>
    <row r="23" spans="1:59" s="74" customFormat="1" ht="20.100000000000001" customHeight="1" x14ac:dyDescent="0.25">
      <c r="A23" s="75">
        <v>16</v>
      </c>
      <c r="B23" s="76"/>
      <c r="C23" s="82" t="s">
        <v>78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  <c r="AC23" s="80" t="s">
        <v>79</v>
      </c>
      <c r="AD23" s="81"/>
      <c r="AE23" s="37">
        <v>590400</v>
      </c>
      <c r="AF23" s="41"/>
      <c r="AG23" s="39"/>
      <c r="AH23" s="40"/>
      <c r="AI23" s="39">
        <v>395000</v>
      </c>
      <c r="AJ23" s="40"/>
      <c r="AK23" s="39"/>
      <c r="AL23" s="40"/>
      <c r="AM23" s="39"/>
      <c r="AN23" s="40"/>
      <c r="AO23" s="39">
        <v>11500</v>
      </c>
      <c r="AP23" s="40"/>
      <c r="AQ23" s="39">
        <v>5600</v>
      </c>
      <c r="AR23" s="40"/>
      <c r="AS23" s="39"/>
      <c r="AT23" s="40"/>
      <c r="AU23" s="39">
        <v>178300</v>
      </c>
      <c r="AV23" s="40"/>
      <c r="AW23" s="39"/>
      <c r="AX23" s="40"/>
      <c r="AY23" s="39">
        <f t="shared" si="23"/>
        <v>0</v>
      </c>
      <c r="AZ23" s="40"/>
      <c r="BA23" s="39">
        <f t="shared" si="24"/>
        <v>0</v>
      </c>
      <c r="BB23" s="40"/>
      <c r="BC23" s="39">
        <f t="shared" si="25"/>
        <v>0</v>
      </c>
      <c r="BD23" s="40"/>
      <c r="BE23" s="37">
        <f t="shared" si="0"/>
        <v>590400</v>
      </c>
      <c r="BF23" s="41"/>
      <c r="BG23" s="42">
        <f t="shared" si="1"/>
        <v>0</v>
      </c>
    </row>
    <row r="24" spans="1:59" s="74" customFormat="1" ht="20.100000000000001" customHeight="1" x14ac:dyDescent="0.25">
      <c r="A24" s="75">
        <v>17</v>
      </c>
      <c r="B24" s="76"/>
      <c r="C24" s="43" t="s">
        <v>80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80" t="s">
        <v>81</v>
      </c>
      <c r="AD24" s="81"/>
      <c r="AE24" s="37">
        <v>7383418</v>
      </c>
      <c r="AF24" s="41"/>
      <c r="AG24" s="39"/>
      <c r="AH24" s="40"/>
      <c r="AI24" s="39">
        <f t="shared" si="15"/>
        <v>0</v>
      </c>
      <c r="AJ24" s="40"/>
      <c r="AK24" s="39">
        <f t="shared" si="16"/>
        <v>0</v>
      </c>
      <c r="AL24" s="40"/>
      <c r="AM24" s="39">
        <f t="shared" si="17"/>
        <v>0</v>
      </c>
      <c r="AN24" s="40"/>
      <c r="AO24" s="39">
        <f t="shared" si="18"/>
        <v>0</v>
      </c>
      <c r="AP24" s="40"/>
      <c r="AQ24" s="39">
        <f t="shared" si="19"/>
        <v>0</v>
      </c>
      <c r="AR24" s="40"/>
      <c r="AS24" s="39">
        <f t="shared" si="20"/>
        <v>0</v>
      </c>
      <c r="AT24" s="40"/>
      <c r="AU24" s="39">
        <v>7383418</v>
      </c>
      <c r="AV24" s="40"/>
      <c r="AW24" s="39">
        <v>0</v>
      </c>
      <c r="AX24" s="40"/>
      <c r="AY24" s="39">
        <v>0</v>
      </c>
      <c r="AZ24" s="40"/>
      <c r="BA24" s="39">
        <v>0</v>
      </c>
      <c r="BB24" s="40"/>
      <c r="BC24" s="39">
        <f t="shared" si="25"/>
        <v>0</v>
      </c>
      <c r="BD24" s="40"/>
      <c r="BE24" s="37">
        <f t="shared" si="0"/>
        <v>7383418</v>
      </c>
      <c r="BF24" s="41"/>
      <c r="BG24" s="42">
        <f t="shared" si="1"/>
        <v>0</v>
      </c>
    </row>
    <row r="25" spans="1:59" ht="20.100000000000001" customHeight="1" x14ac:dyDescent="0.25">
      <c r="A25" s="75">
        <v>18</v>
      </c>
      <c r="B25" s="76"/>
      <c r="C25" s="43" t="s">
        <v>82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80" t="s">
        <v>83</v>
      </c>
      <c r="AD25" s="81"/>
      <c r="AE25" s="37">
        <f>VLOOKUP(AC25,'[1]01'!AC25:BH223,3,FALSE)</f>
        <v>0</v>
      </c>
      <c r="AF25" s="41"/>
      <c r="AG25" s="39">
        <f t="shared" si="14"/>
        <v>0</v>
      </c>
      <c r="AH25" s="40"/>
      <c r="AI25" s="39">
        <f t="shared" si="15"/>
        <v>0</v>
      </c>
      <c r="AJ25" s="40"/>
      <c r="AK25" s="39">
        <f t="shared" si="16"/>
        <v>0</v>
      </c>
      <c r="AL25" s="40"/>
      <c r="AM25" s="39">
        <f t="shared" si="17"/>
        <v>0</v>
      </c>
      <c r="AN25" s="40"/>
      <c r="AO25" s="39">
        <f t="shared" si="18"/>
        <v>0</v>
      </c>
      <c r="AP25" s="40"/>
      <c r="AQ25" s="39">
        <f t="shared" si="19"/>
        <v>0</v>
      </c>
      <c r="AR25" s="40"/>
      <c r="AS25" s="39">
        <f t="shared" si="20"/>
        <v>0</v>
      </c>
      <c r="AT25" s="40"/>
      <c r="AU25" s="39">
        <f t="shared" si="21"/>
        <v>0</v>
      </c>
      <c r="AV25" s="40"/>
      <c r="AW25" s="39">
        <f t="shared" si="22"/>
        <v>0</v>
      </c>
      <c r="AX25" s="40"/>
      <c r="AY25" s="39">
        <f t="shared" si="23"/>
        <v>0</v>
      </c>
      <c r="AZ25" s="40"/>
      <c r="BA25" s="39">
        <f t="shared" si="24"/>
        <v>0</v>
      </c>
      <c r="BB25" s="40"/>
      <c r="BC25" s="39">
        <f t="shared" si="25"/>
        <v>0</v>
      </c>
      <c r="BD25" s="40"/>
      <c r="BE25" s="37">
        <f t="shared" si="0"/>
        <v>0</v>
      </c>
      <c r="BF25" s="41"/>
      <c r="BG25" s="42">
        <f t="shared" si="1"/>
        <v>0</v>
      </c>
    </row>
    <row r="26" spans="1:59" s="56" customFormat="1" ht="19.5" customHeight="1" x14ac:dyDescent="0.25">
      <c r="A26" s="85">
        <v>19</v>
      </c>
      <c r="B26" s="86"/>
      <c r="C26" s="87" t="s">
        <v>84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90" t="s">
        <v>85</v>
      </c>
      <c r="AD26" s="91"/>
      <c r="AE26" s="53">
        <f>SUM(AE18:AF25)</f>
        <v>48638560</v>
      </c>
      <c r="AF26" s="54"/>
      <c r="AG26" s="53">
        <f>SUM(AG18:AH25)</f>
        <v>3388728.5</v>
      </c>
      <c r="AH26" s="54"/>
      <c r="AI26" s="53">
        <f>SUM(AI18:AJ25)</f>
        <v>3783728.5</v>
      </c>
      <c r="AJ26" s="54"/>
      <c r="AK26" s="53">
        <f>SUM(AK18:AL25)</f>
        <v>3388728.5</v>
      </c>
      <c r="AL26" s="54"/>
      <c r="AM26" s="53">
        <f>SUM(AM18:AN25)</f>
        <v>3388728.5</v>
      </c>
      <c r="AN26" s="54"/>
      <c r="AO26" s="53">
        <f>SUM(AO18:AP25)</f>
        <v>3400228.5</v>
      </c>
      <c r="AP26" s="54"/>
      <c r="AQ26" s="53">
        <f>SUM(AQ18:AR25)</f>
        <v>3394328.5</v>
      </c>
      <c r="AR26" s="54"/>
      <c r="AS26" s="53">
        <f>SUM(AS18:AT25)</f>
        <v>3388728.5</v>
      </c>
      <c r="AT26" s="54"/>
      <c r="AU26" s="53">
        <f>SUM(AU18:AV25)</f>
        <v>10950446.5</v>
      </c>
      <c r="AV26" s="54"/>
      <c r="AW26" s="53">
        <f>SUM(AW18:AX25)</f>
        <v>3388728.5</v>
      </c>
      <c r="AX26" s="54"/>
      <c r="AY26" s="53">
        <f>SUM(AY18:AZ25)</f>
        <v>3388728.5</v>
      </c>
      <c r="AZ26" s="54"/>
      <c r="BA26" s="53">
        <f>SUM(BA18:BB25)</f>
        <v>3388728.5</v>
      </c>
      <c r="BB26" s="54"/>
      <c r="BC26" s="53">
        <f>SUM(BC18:BD25)</f>
        <v>3388728.5</v>
      </c>
      <c r="BD26" s="54"/>
      <c r="BE26" s="53">
        <f t="shared" si="0"/>
        <v>48638560</v>
      </c>
      <c r="BF26" s="54"/>
      <c r="BG26" s="55">
        <f t="shared" si="1"/>
        <v>0</v>
      </c>
    </row>
    <row r="27" spans="1:59" ht="20.100000000000001" customHeight="1" x14ac:dyDescent="0.25">
      <c r="A27" s="75">
        <v>20</v>
      </c>
      <c r="B27" s="76"/>
      <c r="C27" s="57" t="s">
        <v>86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87</v>
      </c>
      <c r="AD27" s="61"/>
      <c r="AE27" s="37">
        <v>658088</v>
      </c>
      <c r="AF27" s="41"/>
      <c r="AG27" s="39">
        <f>AE27</f>
        <v>658088</v>
      </c>
      <c r="AH27" s="40"/>
      <c r="AI27" s="39">
        <v>0</v>
      </c>
      <c r="AJ27" s="40"/>
      <c r="AK27" s="39">
        <f>AI27</f>
        <v>0</v>
      </c>
      <c r="AL27" s="40"/>
      <c r="AM27" s="39">
        <f>AK27</f>
        <v>0</v>
      </c>
      <c r="AN27" s="40"/>
      <c r="AO27" s="39">
        <f>AM27</f>
        <v>0</v>
      </c>
      <c r="AP27" s="40"/>
      <c r="AQ27" s="39">
        <f>AO27</f>
        <v>0</v>
      </c>
      <c r="AR27" s="40"/>
      <c r="AS27" s="39">
        <f>AQ27</f>
        <v>0</v>
      </c>
      <c r="AT27" s="40"/>
      <c r="AU27" s="39">
        <f>AS27</f>
        <v>0</v>
      </c>
      <c r="AV27" s="40"/>
      <c r="AW27" s="39">
        <f>AU27</f>
        <v>0</v>
      </c>
      <c r="AX27" s="40"/>
      <c r="AY27" s="39">
        <f>AW27</f>
        <v>0</v>
      </c>
      <c r="AZ27" s="40"/>
      <c r="BA27" s="39">
        <f>AY27</f>
        <v>0</v>
      </c>
      <c r="BB27" s="40"/>
      <c r="BC27" s="39">
        <f>BA27</f>
        <v>0</v>
      </c>
      <c r="BD27" s="40"/>
      <c r="BE27" s="37">
        <f t="shared" si="0"/>
        <v>658088</v>
      </c>
      <c r="BF27" s="41"/>
      <c r="BG27" s="42">
        <f t="shared" si="1"/>
        <v>0</v>
      </c>
    </row>
    <row r="28" spans="1:59" s="74" customFormat="1" ht="20.100000000000001" customHeight="1" x14ac:dyDescent="0.25">
      <c r="A28" s="62">
        <v>21</v>
      </c>
      <c r="B28" s="63"/>
      <c r="C28" s="92" t="s">
        <v>88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4"/>
      <c r="AC28" s="95"/>
      <c r="AD28" s="96"/>
      <c r="AE28" s="69">
        <f>AE26+AE27</f>
        <v>49296648</v>
      </c>
      <c r="AF28" s="70"/>
      <c r="AG28" s="69">
        <f>AG26+AG27</f>
        <v>4046816.5</v>
      </c>
      <c r="AH28" s="70"/>
      <c r="AI28" s="69">
        <f>AI26+AI27</f>
        <v>3783728.5</v>
      </c>
      <c r="AJ28" s="70"/>
      <c r="AK28" s="69">
        <f>AK26+AK27</f>
        <v>3388728.5</v>
      </c>
      <c r="AL28" s="70"/>
      <c r="AM28" s="69">
        <f>AM26+AM27</f>
        <v>3388728.5</v>
      </c>
      <c r="AN28" s="70"/>
      <c r="AO28" s="69">
        <f>AO26+AO27</f>
        <v>3400228.5</v>
      </c>
      <c r="AP28" s="70"/>
      <c r="AQ28" s="69">
        <f>AQ26+AQ27</f>
        <v>3394328.5</v>
      </c>
      <c r="AR28" s="70"/>
      <c r="AS28" s="69">
        <f>AS26+AS27</f>
        <v>3388728.5</v>
      </c>
      <c r="AT28" s="70"/>
      <c r="AU28" s="69">
        <f>AU26+AU27</f>
        <v>10950446.5</v>
      </c>
      <c r="AV28" s="70"/>
      <c r="AW28" s="69">
        <f>AW26+AW27</f>
        <v>3388728.5</v>
      </c>
      <c r="AX28" s="70"/>
      <c r="AY28" s="69">
        <f>AY26+AY27</f>
        <v>3388728.5</v>
      </c>
      <c r="AZ28" s="70"/>
      <c r="BA28" s="69">
        <f>BA26+BA27</f>
        <v>3388728.5</v>
      </c>
      <c r="BB28" s="70"/>
      <c r="BC28" s="69">
        <f>BC26+BC27</f>
        <v>3388728.5</v>
      </c>
      <c r="BD28" s="70"/>
      <c r="BE28" s="69">
        <f t="shared" si="0"/>
        <v>49296648</v>
      </c>
      <c r="BF28" s="73"/>
      <c r="BG28" s="42">
        <f t="shared" si="1"/>
        <v>0</v>
      </c>
    </row>
    <row r="29" spans="1:59" ht="20.100000000000001" customHeight="1" x14ac:dyDescent="0.25">
      <c r="A29" s="97">
        <v>22</v>
      </c>
      <c r="B29" s="76"/>
      <c r="C29" s="57" t="s">
        <v>89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60"/>
      <c r="AD29" s="98"/>
      <c r="AE29" s="37"/>
      <c r="AF29" s="41"/>
      <c r="AG29" s="37"/>
      <c r="AH29" s="41"/>
      <c r="AI29" s="37"/>
      <c r="AJ29" s="41"/>
      <c r="AK29" s="37"/>
      <c r="AL29" s="41"/>
      <c r="AM29" s="37"/>
      <c r="AN29" s="41"/>
      <c r="AO29" s="37"/>
      <c r="AP29" s="41"/>
      <c r="AQ29" s="37"/>
      <c r="AR29" s="41"/>
      <c r="AS29" s="37"/>
      <c r="AT29" s="41"/>
      <c r="AU29" s="37"/>
      <c r="AV29" s="41"/>
      <c r="AW29" s="37"/>
      <c r="AX29" s="41"/>
      <c r="AY29" s="37"/>
      <c r="AZ29" s="41"/>
      <c r="BA29" s="37"/>
      <c r="BB29" s="41"/>
      <c r="BC29" s="37"/>
      <c r="BD29" s="41"/>
      <c r="BE29" s="37"/>
      <c r="BF29" s="41"/>
      <c r="BG29" s="42">
        <f t="shared" si="1"/>
        <v>0</v>
      </c>
    </row>
    <row r="30" spans="1:59" ht="20.100000000000001" customHeight="1" x14ac:dyDescent="0.25">
      <c r="A30" s="97">
        <v>23</v>
      </c>
      <c r="B30" s="76"/>
      <c r="C30" s="57" t="s">
        <v>90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/>
      <c r="AD30" s="98"/>
      <c r="AE30" s="37"/>
      <c r="AF30" s="41"/>
      <c r="AG30" s="37"/>
      <c r="AH30" s="41"/>
      <c r="AI30" s="37"/>
      <c r="AJ30" s="41"/>
      <c r="AK30" s="37"/>
      <c r="AL30" s="41"/>
      <c r="AM30" s="37"/>
      <c r="AN30" s="41"/>
      <c r="AO30" s="37"/>
      <c r="AP30" s="41"/>
      <c r="AQ30" s="37"/>
      <c r="AR30" s="41"/>
      <c r="AS30" s="37"/>
      <c r="AT30" s="41"/>
      <c r="AU30" s="37"/>
      <c r="AV30" s="41"/>
      <c r="AW30" s="37"/>
      <c r="AX30" s="41"/>
      <c r="AY30" s="37"/>
      <c r="AZ30" s="41"/>
      <c r="BA30" s="37"/>
      <c r="BB30" s="41"/>
      <c r="BC30" s="37"/>
      <c r="BD30" s="41"/>
      <c r="BE30" s="37"/>
      <c r="BF30" s="41"/>
      <c r="BG30" s="42">
        <f t="shared" si="1"/>
        <v>0</v>
      </c>
    </row>
  </sheetData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vertic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</vt:lpstr>
      <vt:lpstr>'12'!Nyomtatási_terület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2021-05-20T13:54:29Z</dcterms:created>
  <dcterms:modified xsi:type="dcterms:W3CDTF">2021-05-20T13:56:43Z</dcterms:modified>
</cp:coreProperties>
</file>