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0874FD5-E6C6-42D3-8E72-BE78B9912FA2}" xr6:coauthVersionLast="46" xr6:coauthVersionMax="46" xr10:uidLastSave="{00000000-0000-0000-0000-000000000000}"/>
  <bookViews>
    <workbookView xWindow="-120" yWindow="-120" windowWidth="25440" windowHeight="15540"/>
  </bookViews>
  <sheets>
    <sheet name="11.mell 2020Zárszám" sheetId="1" r:id="rId1"/>
  </sheets>
  <calcPr calcId="181029"/>
</workbook>
</file>

<file path=xl/calcChain.xml><?xml version="1.0" encoding="utf-8"?>
<calcChain xmlns="http://schemas.openxmlformats.org/spreadsheetml/2006/main">
  <c r="E10" i="1" l="1"/>
  <c r="F11" i="1"/>
  <c r="F13" i="1"/>
  <c r="F14" i="1"/>
  <c r="E16" i="1"/>
  <c r="C16" i="1"/>
  <c r="D13" i="1"/>
  <c r="D10" i="1"/>
  <c r="D16" i="1" s="1"/>
  <c r="F16" i="1" l="1"/>
  <c r="F10" i="1"/>
</calcChain>
</file>

<file path=xl/sharedStrings.xml><?xml version="1.0" encoding="utf-8"?>
<sst xmlns="http://schemas.openxmlformats.org/spreadsheetml/2006/main" count="27" uniqueCount="25">
  <si>
    <t>Sorszám</t>
  </si>
  <si>
    <t>Bevételi jogcímek</t>
  </si>
  <si>
    <t>előirányzat</t>
  </si>
  <si>
    <t>Tamási Város Önkormányzat saját bevételeinek részletezése az adósságot</t>
  </si>
  <si>
    <t>ezer Ft-ban</t>
  </si>
  <si>
    <t>1.</t>
  </si>
  <si>
    <t>Helyi adók</t>
  </si>
  <si>
    <t>2.</t>
  </si>
  <si>
    <t>3.</t>
  </si>
  <si>
    <t>5.</t>
  </si>
  <si>
    <t>Osztalékok, koncessziós díjak, hozam</t>
  </si>
  <si>
    <t>Kezességvállalással kapcsolatos megtérülések</t>
  </si>
  <si>
    <t>Saját bevételek öszesen:</t>
  </si>
  <si>
    <t>Önkormányzati vagyon és az önkormányzatot megillető vagyoni értékű jog értékesítéséből és hasznosításából származó bevétel</t>
  </si>
  <si>
    <t>Bírság-, pótlék- és díjbevétel</t>
  </si>
  <si>
    <t>4.</t>
  </si>
  <si>
    <t>6.</t>
  </si>
  <si>
    <t>Tárgyi eszközök, ingatlanok és az immeteriális jószág, részvény, részesedés, vállalat értékesítéséből vagy privatizációjából származó bevétel</t>
  </si>
  <si>
    <t>keletkeztető ügyletből származó tárgyévi fizetési kötelezettség megállapításához</t>
  </si>
  <si>
    <t xml:space="preserve">2020. évi </t>
  </si>
  <si>
    <t>11. számú melléklet</t>
  </si>
  <si>
    <t>eredeti</t>
  </si>
  <si>
    <t>módosított</t>
  </si>
  <si>
    <t>Teljesítés 2020.12.31.</t>
  </si>
  <si>
    <t>Teljesítés 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</si>
</sst>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.0"/>
  </numFmts>
  <fonts count="3" x14ac:knownFonts="1"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3" fontId="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3" fontId="1" fillId="0" borderId="0" xfId="0" applyNumberFormat="1" applyFont="1"/>
    <xf numFmtId="0" fontId="1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 wrapText="1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182" fontId="1" fillId="0" borderId="18" xfId="0" applyNumberFormat="1" applyFont="1" applyBorder="1"/>
    <xf numFmtId="182" fontId="2" fillId="0" borderId="19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1" fillId="0" borderId="23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2"/>
  <sheetViews>
    <sheetView tabSelected="1" zoomScaleNormal="100" workbookViewId="0">
      <selection activeCell="E11" sqref="E11"/>
    </sheetView>
  </sheetViews>
  <sheetFormatPr defaultRowHeight="15.75" x14ac:dyDescent="0.25"/>
  <cols>
    <col min="1" max="1" width="9.140625" style="1"/>
    <col min="2" max="2" width="55.7109375" style="1" customWidth="1"/>
    <col min="3" max="3" width="10.7109375" style="1" customWidth="1"/>
    <col min="4" max="4" width="11.7109375" style="3" customWidth="1"/>
    <col min="5" max="5" width="11.85546875" style="1" customWidth="1"/>
    <col min="6" max="6" width="10.140625" style="1" customWidth="1"/>
    <col min="7" max="16384" width="9.140625" style="1"/>
  </cols>
  <sheetData>
    <row r="1" spans="1:7" x14ac:dyDescent="0.25">
      <c r="B1" s="41" t="s">
        <v>20</v>
      </c>
      <c r="C1" s="41"/>
      <c r="D1" s="41"/>
      <c r="E1" s="41"/>
      <c r="F1" s="41"/>
    </row>
    <row r="3" spans="1:7" x14ac:dyDescent="0.25">
      <c r="A3" s="42" t="s">
        <v>3</v>
      </c>
      <c r="B3" s="42"/>
      <c r="C3" s="42"/>
      <c r="D3" s="42"/>
      <c r="E3" s="42"/>
      <c r="F3" s="42"/>
    </row>
    <row r="4" spans="1:7" x14ac:dyDescent="0.25">
      <c r="A4" s="42" t="s">
        <v>18</v>
      </c>
      <c r="B4" s="42"/>
      <c r="C4" s="42"/>
      <c r="D4" s="42"/>
      <c r="E4" s="42"/>
      <c r="F4" s="42"/>
    </row>
    <row r="5" spans="1:7" x14ac:dyDescent="0.25">
      <c r="A5" s="14"/>
      <c r="B5" s="14"/>
      <c r="C5" s="15"/>
      <c r="D5" s="2"/>
    </row>
    <row r="6" spans="1:7" ht="16.5" thickBot="1" x14ac:dyDescent="0.3">
      <c r="D6" s="43" t="s">
        <v>4</v>
      </c>
      <c r="E6" s="43"/>
      <c r="F6" s="43"/>
    </row>
    <row r="7" spans="1:7" x14ac:dyDescent="0.25">
      <c r="A7" s="4" t="s">
        <v>0</v>
      </c>
      <c r="B7" s="5" t="s">
        <v>1</v>
      </c>
      <c r="C7" s="16" t="s">
        <v>19</v>
      </c>
      <c r="D7" s="18" t="s">
        <v>19</v>
      </c>
      <c r="E7" s="35" t="s">
        <v>23</v>
      </c>
      <c r="F7" s="38" t="s">
        <v>24</v>
      </c>
    </row>
    <row r="8" spans="1:7" x14ac:dyDescent="0.25">
      <c r="A8" s="20"/>
      <c r="B8" s="21"/>
      <c r="C8" s="22" t="s">
        <v>21</v>
      </c>
      <c r="D8" s="23" t="s">
        <v>22</v>
      </c>
      <c r="E8" s="36"/>
      <c r="F8" s="39"/>
    </row>
    <row r="9" spans="1:7" x14ac:dyDescent="0.25">
      <c r="A9" s="6"/>
      <c r="B9" s="7"/>
      <c r="C9" s="17" t="s">
        <v>2</v>
      </c>
      <c r="D9" s="19" t="s">
        <v>2</v>
      </c>
      <c r="E9" s="37"/>
      <c r="F9" s="40"/>
    </row>
    <row r="10" spans="1:7" ht="15" customHeight="1" x14ac:dyDescent="0.25">
      <c r="A10" s="8" t="s">
        <v>5</v>
      </c>
      <c r="B10" s="9" t="s">
        <v>6</v>
      </c>
      <c r="C10" s="27">
        <v>656700</v>
      </c>
      <c r="D10" s="24">
        <f>31700+620000+5000-5000+30000</f>
        <v>681700</v>
      </c>
      <c r="E10" s="28">
        <f>31996+649054+376</f>
        <v>681426</v>
      </c>
      <c r="F10" s="33">
        <f>E10/D10*100</f>
        <v>99.959806366436851</v>
      </c>
    </row>
    <row r="11" spans="1:7" ht="30.75" customHeight="1" x14ac:dyDescent="0.25">
      <c r="A11" s="8" t="s">
        <v>7</v>
      </c>
      <c r="B11" s="10" t="s">
        <v>13</v>
      </c>
      <c r="C11" s="29">
        <v>68180</v>
      </c>
      <c r="D11" s="24">
        <v>68180</v>
      </c>
      <c r="E11" s="28">
        <v>41387</v>
      </c>
      <c r="F11" s="33">
        <f>E11/D11*100</f>
        <v>60.702552068055148</v>
      </c>
    </row>
    <row r="12" spans="1:7" ht="15" customHeight="1" x14ac:dyDescent="0.25">
      <c r="A12" s="8" t="s">
        <v>8</v>
      </c>
      <c r="B12" s="9" t="s">
        <v>10</v>
      </c>
      <c r="C12" s="27">
        <v>0</v>
      </c>
      <c r="D12" s="24">
        <v>0</v>
      </c>
      <c r="E12" s="28">
        <v>0</v>
      </c>
      <c r="F12" s="33"/>
    </row>
    <row r="13" spans="1:7" ht="50.25" customHeight="1" x14ac:dyDescent="0.25">
      <c r="A13" s="8" t="s">
        <v>15</v>
      </c>
      <c r="B13" s="10" t="s">
        <v>17</v>
      </c>
      <c r="C13" s="29">
        <v>131008</v>
      </c>
      <c r="D13" s="24">
        <f>131008+787+14155-142401+3560+50942-3025-4161+501+30</f>
        <v>51396</v>
      </c>
      <c r="E13" s="28">
        <v>2990</v>
      </c>
      <c r="F13" s="33">
        <f>E13/D13*100</f>
        <v>5.8175733520118298</v>
      </c>
      <c r="G13" s="11"/>
    </row>
    <row r="14" spans="1:7" ht="16.5" customHeight="1" x14ac:dyDescent="0.25">
      <c r="A14" s="8" t="s">
        <v>9</v>
      </c>
      <c r="B14" s="9" t="s">
        <v>14</v>
      </c>
      <c r="C14" s="27">
        <v>4500</v>
      </c>
      <c r="D14" s="24">
        <v>4500</v>
      </c>
      <c r="E14" s="28">
        <v>4647</v>
      </c>
      <c r="F14" s="33">
        <f>E14/D14*100</f>
        <v>103.26666666666667</v>
      </c>
    </row>
    <row r="15" spans="1:7" ht="15" customHeight="1" thickBot="1" x14ac:dyDescent="0.3">
      <c r="A15" s="8" t="s">
        <v>16</v>
      </c>
      <c r="B15" s="12" t="s">
        <v>11</v>
      </c>
      <c r="C15" s="30">
        <v>0</v>
      </c>
      <c r="D15" s="25">
        <v>0</v>
      </c>
      <c r="E15" s="31">
        <v>0</v>
      </c>
      <c r="F15" s="33"/>
    </row>
    <row r="16" spans="1:7" ht="15" customHeight="1" thickBot="1" x14ac:dyDescent="0.3">
      <c r="A16" s="13" t="s">
        <v>12</v>
      </c>
      <c r="B16" s="12"/>
      <c r="C16" s="30">
        <f>SUM(C10:C15)</f>
        <v>860388</v>
      </c>
      <c r="D16" s="26">
        <f>SUM(D10:D15)</f>
        <v>805776</v>
      </c>
      <c r="E16" s="32">
        <f>SUM(E10:E15)</f>
        <v>730450</v>
      </c>
      <c r="F16" s="34">
        <f>E16/D16*100</f>
        <v>90.65174440539306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</sheetData>
  <mergeCells count="6">
    <mergeCell ref="E7:E9"/>
    <mergeCell ref="F7:F9"/>
    <mergeCell ref="B1:F1"/>
    <mergeCell ref="A3:F3"/>
    <mergeCell ref="A4:F4"/>
    <mergeCell ref="D6:F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 2020Zárszám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Salamon Irénke 2</cp:lastModifiedBy>
  <cp:lastPrinted>2020-12-07T14:00:53Z</cp:lastPrinted>
  <dcterms:created xsi:type="dcterms:W3CDTF">1997-01-17T14:02:09Z</dcterms:created>
  <dcterms:modified xsi:type="dcterms:W3CDTF">2021-05-21T10:15:04Z</dcterms:modified>
</cp:coreProperties>
</file>