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925931DD-0609-47CE-8EBB-225865CC9788}" xr6:coauthVersionLast="46" xr6:coauthVersionMax="46" xr10:uidLastSave="{00000000-0000-0000-0000-000000000000}"/>
  <bookViews>
    <workbookView xWindow="-120" yWindow="-120" windowWidth="25440" windowHeight="15540"/>
  </bookViews>
  <sheets>
    <sheet name="20mell_zársz2020" sheetId="2" r:id="rId1"/>
  </sheets>
  <definedNames>
    <definedName name="_xlnm.Print_Area" localSheetId="0">'20mell_zársz2020'!$A$1:$C$17</definedName>
  </definedNames>
  <calcPr calcId="181029"/>
</workbook>
</file>

<file path=xl/calcChain.xml><?xml version="1.0" encoding="utf-8"?>
<calcChain xmlns="http://schemas.openxmlformats.org/spreadsheetml/2006/main">
  <c r="C13" i="2" l="1"/>
  <c r="C11" i="2"/>
  <c r="C15" i="2"/>
  <c r="C8" i="2"/>
  <c r="E11" i="2" s="1"/>
  <c r="E14" i="2" s="1"/>
</calcChain>
</file>

<file path=xl/sharedStrings.xml><?xml version="1.0" encoding="utf-8"?>
<sst xmlns="http://schemas.openxmlformats.org/spreadsheetml/2006/main" count="15" uniqueCount="13">
  <si>
    <t>Sorszám</t>
  </si>
  <si>
    <t>Megnevezés</t>
  </si>
  <si>
    <t>Összeg (e Ft)</t>
  </si>
  <si>
    <t xml:space="preserve"> - Bankszámlák egyenelege</t>
  </si>
  <si>
    <t xml:space="preserve"> - Pénztárak és betétkönyvek egyenlege</t>
  </si>
  <si>
    <t>Bevételek (+)</t>
  </si>
  <si>
    <t>Kiadások (-)</t>
  </si>
  <si>
    <t>Pénzeszközök változásának levezetése</t>
  </si>
  <si>
    <t>Maradány igénybevétel(pénzforgalom nélküli(-)</t>
  </si>
  <si>
    <t>20. számú  melléklet</t>
  </si>
  <si>
    <t>36-os szla.forgalom (-)</t>
  </si>
  <si>
    <t>Pénzkészlet 2020. év január 01-én, ebből:</t>
  </si>
  <si>
    <t>Záró pénzkészlet 2020. év december 31-én, ebből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</si>
</sst>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0" fontId="2" fillId="0" borderId="5" xfId="0" applyFont="1" applyBorder="1" applyAlignment="1">
      <alignment horizontal="center"/>
    </xf>
    <xf numFmtId="3" fontId="3" fillId="0" borderId="6" xfId="0" applyNumberFormat="1" applyFont="1" applyFill="1" applyBorder="1"/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6" xfId="0" applyNumberFormat="1" applyFont="1" applyFill="1" applyBorder="1"/>
    <xf numFmtId="3" fontId="2" fillId="0" borderId="9" xfId="0" applyNumberFormat="1" applyFont="1" applyFill="1" applyBorder="1"/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Normal="100" workbookViewId="0">
      <selection activeCell="C11" sqref="C11"/>
    </sheetView>
  </sheetViews>
  <sheetFormatPr defaultRowHeight="15" x14ac:dyDescent="0.2"/>
  <cols>
    <col min="1" max="1" width="10.28515625" style="1" customWidth="1"/>
    <col min="2" max="2" width="53.7109375" style="1" customWidth="1"/>
    <col min="3" max="3" width="19.7109375" style="1" customWidth="1"/>
    <col min="4" max="4" width="9.140625" style="1"/>
    <col min="5" max="5" width="13.85546875" style="1" customWidth="1"/>
    <col min="6" max="6" width="9.140625" style="1"/>
    <col min="7" max="7" width="9.5703125" style="1" bestFit="1" customWidth="1"/>
    <col min="8" max="8" width="9.140625" style="1"/>
    <col min="9" max="9" width="14.85546875" style="1" bestFit="1" customWidth="1"/>
    <col min="10" max="10" width="9.140625" style="1"/>
    <col min="11" max="11" width="11" style="1" bestFit="1" customWidth="1"/>
    <col min="12" max="13" width="15" style="1" bestFit="1" customWidth="1"/>
    <col min="14" max="16384" width="9.140625" style="1"/>
  </cols>
  <sheetData>
    <row r="1" spans="1:18" x14ac:dyDescent="0.2">
      <c r="C1" s="2" t="s">
        <v>9</v>
      </c>
    </row>
    <row r="3" spans="1:18" ht="15.75" x14ac:dyDescent="0.25">
      <c r="A3" s="17" t="s">
        <v>7</v>
      </c>
      <c r="B3" s="17"/>
      <c r="C3" s="17"/>
    </row>
    <row r="6" spans="1:18" ht="15.75" thickBot="1" x14ac:dyDescent="0.25"/>
    <row r="7" spans="1:18" ht="15.75" x14ac:dyDescent="0.25">
      <c r="A7" s="3" t="s">
        <v>0</v>
      </c>
      <c r="B7" s="4" t="s">
        <v>1</v>
      </c>
      <c r="C7" s="5" t="s">
        <v>2</v>
      </c>
    </row>
    <row r="8" spans="1:18" ht="21.75" customHeight="1" x14ac:dyDescent="0.25">
      <c r="A8" s="6">
        <v>1</v>
      </c>
      <c r="B8" s="10" t="s">
        <v>11</v>
      </c>
      <c r="C8" s="9">
        <f>SUM(C9:C10)</f>
        <v>640235</v>
      </c>
    </row>
    <row r="9" spans="1:18" x14ac:dyDescent="0.2">
      <c r="A9" s="6">
        <v>2</v>
      </c>
      <c r="B9" s="11" t="s">
        <v>3</v>
      </c>
      <c r="C9" s="15">
        <v>640116</v>
      </c>
    </row>
    <row r="10" spans="1:18" x14ac:dyDescent="0.2">
      <c r="A10" s="6">
        <v>3</v>
      </c>
      <c r="B10" s="11" t="s">
        <v>4</v>
      </c>
      <c r="C10" s="15">
        <v>119</v>
      </c>
      <c r="E10" s="7"/>
      <c r="G10" s="13"/>
      <c r="H10" s="13"/>
      <c r="I10" s="14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5.75" x14ac:dyDescent="0.25">
      <c r="A11" s="6">
        <v>4</v>
      </c>
      <c r="B11" s="11" t="s">
        <v>5</v>
      </c>
      <c r="C11" s="9">
        <f>5640026</f>
        <v>5640026</v>
      </c>
      <c r="E11" s="7">
        <f>C8+C11-C12-C13-C14</f>
        <v>1384478</v>
      </c>
      <c r="G11" s="13"/>
      <c r="H11" s="13"/>
      <c r="I11" s="14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5.75" x14ac:dyDescent="0.25">
      <c r="A12" s="6">
        <v>5</v>
      </c>
      <c r="B12" s="11" t="s">
        <v>8</v>
      </c>
      <c r="C12" s="9">
        <v>644701</v>
      </c>
      <c r="E12" s="7"/>
      <c r="F12" s="7"/>
      <c r="G12" s="13"/>
      <c r="H12" s="13"/>
      <c r="I12" s="14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5.75" x14ac:dyDescent="0.25">
      <c r="A13" s="6">
        <v>6</v>
      </c>
      <c r="B13" s="11" t="s">
        <v>6</v>
      </c>
      <c r="C13" s="9">
        <f>3268613</f>
        <v>3268613</v>
      </c>
      <c r="E13" s="7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5.75" x14ac:dyDescent="0.25">
      <c r="A14" s="6">
        <v>7</v>
      </c>
      <c r="B14" s="10" t="s">
        <v>10</v>
      </c>
      <c r="C14" s="9">
        <v>982469</v>
      </c>
      <c r="E14" s="7">
        <f>C15-E11</f>
        <v>0</v>
      </c>
      <c r="G14" s="13"/>
      <c r="H14" s="13"/>
      <c r="I14" s="14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7.25" customHeight="1" x14ac:dyDescent="0.25">
      <c r="A15" s="6">
        <v>8</v>
      </c>
      <c r="B15" s="10" t="s">
        <v>12</v>
      </c>
      <c r="C15" s="9">
        <f>SUM(C16:C17)</f>
        <v>1384478</v>
      </c>
      <c r="D15" s="7"/>
      <c r="E15" s="7"/>
      <c r="G15" s="14"/>
      <c r="H15" s="13"/>
      <c r="I15" s="14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2">
      <c r="A16" s="6">
        <v>9</v>
      </c>
      <c r="B16" s="11" t="s">
        <v>3</v>
      </c>
      <c r="C16" s="15">
        <v>1384359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5.75" thickBot="1" x14ac:dyDescent="0.25">
      <c r="A17" s="8">
        <v>10</v>
      </c>
      <c r="B17" s="12" t="s">
        <v>4</v>
      </c>
      <c r="C17" s="16">
        <v>119</v>
      </c>
      <c r="E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x14ac:dyDescent="0.2"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"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"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"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</sheetData>
  <mergeCells count="1">
    <mergeCell ref="A3:C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20mell_zársz2020</vt:lpstr>
      <vt:lpstr>'20mell_zársz2020'!Nyomtatási_terület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</dc:creator>
  <cp:lastModifiedBy>Salamon Irénke 2</cp:lastModifiedBy>
  <cp:lastPrinted>2021-05-19T08:12:41Z</cp:lastPrinted>
  <dcterms:created xsi:type="dcterms:W3CDTF">2014-03-19T08:27:19Z</dcterms:created>
  <dcterms:modified xsi:type="dcterms:W3CDTF">2021-05-25T06:38:30Z</dcterms:modified>
</cp:coreProperties>
</file>