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oszegine.hajnalka\Desktop\LOC LEX ALAPRENDELETEK\2_2021. (II.10.) 2021 évi ktgv megállapítása\Mellékletek\"/>
    </mc:Choice>
  </mc:AlternateContent>
  <xr:revisionPtr revIDLastSave="0" documentId="8_{A84220A9-B0BA-41B2-BB00-B9828B2B9050}" xr6:coauthVersionLast="46" xr6:coauthVersionMax="46" xr10:uidLastSave="{00000000-0000-0000-0000-000000000000}"/>
  <bookViews>
    <workbookView xWindow="-120" yWindow="-120" windowWidth="29040" windowHeight="15840"/>
  </bookViews>
  <sheets>
    <sheet name="munka1" sheetId="11" r:id="rId1"/>
  </sheets>
  <calcPr calcId="191029"/>
</workbook>
</file>

<file path=xl/calcChain.xml><?xml version="1.0" encoding="utf-8"?>
<calcChain xmlns="http://schemas.openxmlformats.org/spreadsheetml/2006/main">
  <c r="C14" i="11" l="1"/>
  <c r="C23" i="11"/>
  <c r="C26" i="11"/>
  <c r="C27" i="11"/>
  <c r="C30" i="11"/>
  <c r="G23" i="11"/>
  <c r="G27" i="11"/>
  <c r="C17" i="11"/>
  <c r="C18" i="11"/>
  <c r="G15" i="11"/>
  <c r="G18" i="11"/>
  <c r="G30" i="11"/>
</calcChain>
</file>

<file path=xl/sharedStrings.xml><?xml version="1.0" encoding="utf-8"?>
<sst xmlns="http://schemas.openxmlformats.org/spreadsheetml/2006/main" count="75" uniqueCount="61">
  <si>
    <t>Bevételek összesen:</t>
  </si>
  <si>
    <t>Összeg</t>
  </si>
  <si>
    <t>Bevételek megnevezése</t>
  </si>
  <si>
    <t>Kiadások megnevezése</t>
  </si>
  <si>
    <t>Felújítások</t>
  </si>
  <si>
    <t>Kiadások összesen:</t>
  </si>
  <si>
    <t>A</t>
  </si>
  <si>
    <t>C</t>
  </si>
  <si>
    <t>D</t>
  </si>
  <si>
    <t>F</t>
  </si>
  <si>
    <t xml:space="preserve">                 E</t>
  </si>
  <si>
    <t xml:space="preserve">                            B</t>
  </si>
  <si>
    <t>Felhalmozási célú támogatások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</si>
  <si>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</si>
  <si>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</si>
  <si>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</si>
  <si>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</si>
  <si>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Személyi juttatások</t>
  </si>
  <si>
    <t>Munkaadókat terhelő járulékok és szociális hozzájárulási adó</t>
  </si>
  <si>
    <t xml:space="preserve">Dologi kiadások </t>
  </si>
  <si>
    <t>Egyéb működési célú kiadások</t>
  </si>
  <si>
    <t>Beruházások</t>
  </si>
  <si>
    <t>Egyéb felhalmozási célú kiadások</t>
  </si>
  <si>
    <t>Költségvetési felhalmozási bevételek</t>
  </si>
  <si>
    <t>Költségvetési felhalmozási kiadások</t>
  </si>
  <si>
    <t xml:space="preserve">Költségvetési működési bevételek </t>
  </si>
  <si>
    <t>Költségvetési működési kiadások</t>
  </si>
  <si>
    <t>1.1</t>
  </si>
  <si>
    <t>1.2</t>
  </si>
  <si>
    <t>1.3</t>
  </si>
  <si>
    <t>1.4</t>
  </si>
  <si>
    <t>1.</t>
  </si>
  <si>
    <t>2.1</t>
  </si>
  <si>
    <t>2.</t>
  </si>
  <si>
    <t>3.</t>
  </si>
  <si>
    <t>4.</t>
  </si>
  <si>
    <t>5.</t>
  </si>
  <si>
    <t>Maradvány igénybevétele működési célra</t>
  </si>
  <si>
    <t>Központi, irányítószervi támogatás működési célra</t>
  </si>
  <si>
    <t>Működési célú finanszírozási bevételek</t>
  </si>
  <si>
    <t>Működési célú finanszírozási kiadások</t>
  </si>
  <si>
    <t>Működési célú bevételek összesen:</t>
  </si>
  <si>
    <t>Működési célú kiadások összesen:</t>
  </si>
  <si>
    <t>4.1</t>
  </si>
  <si>
    <t>4.2</t>
  </si>
  <si>
    <t>4.3</t>
  </si>
  <si>
    <t>5.1</t>
  </si>
  <si>
    <t>Maradvány igénybevétele felhalmozási célra</t>
  </si>
  <si>
    <t>5.2</t>
  </si>
  <si>
    <t>Központi, irányítószervi támogatás felhalmozási célra</t>
  </si>
  <si>
    <t>Felhalmozási célú finanszírozási bevételek</t>
  </si>
  <si>
    <t>Felhalmozási célú finanszírozási kiadások</t>
  </si>
  <si>
    <t>6.</t>
  </si>
  <si>
    <t>Felhalmozási célú bevételek összesen:</t>
  </si>
  <si>
    <t>Felhalmozások összesen:</t>
  </si>
  <si>
    <t>7.</t>
  </si>
  <si>
    <t>2.2</t>
  </si>
  <si>
    <t>adatok Ft-ban</t>
  </si>
  <si>
    <t>Működési célú támogatások államháztartáson belülről</t>
  </si>
  <si>
    <t>A Veszprém Megyei Önkormányzat 2021. évi költségvetésének működési és felhalmozási célú bevételeinek és kiadásainak mérlege</t>
  </si>
  <si>
    <t>7. melléklet a 2/2021. (II.10.)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</si>
</sst>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.00\ _F_t_-;\-* #,##0.00\ _F_t_-;_-* &quot;-&quot;??\ _F_t_-;_-@_-"/>
    <numFmt numFmtId="173" formatCode="_-* #,##0\ _F_t_-;\-* #,##0\ _F_t_-;_-* &quot;-&quot;??\ _F_t_-;_-@_-"/>
  </numFmts>
  <fonts count="6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3" fontId="1" fillId="0" borderId="0" xfId="1" applyNumberFormat="1" applyFont="1" applyAlignment="1">
      <alignment horizontal="left"/>
    </xf>
    <xf numFmtId="173" fontId="1" fillId="0" borderId="0" xfId="0" applyNumberFormat="1" applyFont="1"/>
    <xf numFmtId="173" fontId="2" fillId="0" borderId="0" xfId="1" applyNumberFormat="1" applyFont="1" applyAlignment="1">
      <alignment horizontal="left"/>
    </xf>
    <xf numFmtId="0" fontId="2" fillId="0" borderId="2" xfId="0" applyFont="1" applyBorder="1" applyAlignment="1">
      <alignment vertical="center"/>
    </xf>
    <xf numFmtId="173" fontId="2" fillId="0" borderId="2" xfId="1" applyNumberFormat="1" applyFont="1" applyBorder="1" applyAlignment="1">
      <alignment horizontal="left" vertical="center" indent="2"/>
    </xf>
    <xf numFmtId="0" fontId="2" fillId="0" borderId="0" xfId="0" applyFont="1" applyBorder="1"/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 vertical="center"/>
    </xf>
    <xf numFmtId="173" fontId="1" fillId="0" borderId="0" xfId="1" applyNumberFormat="1" applyFont="1" applyAlignment="1">
      <alignment vertical="center"/>
    </xf>
    <xf numFmtId="173" fontId="2" fillId="0" borderId="0" xfId="1" applyNumberFormat="1" applyFont="1" applyAlignment="1">
      <alignment vertical="center"/>
    </xf>
    <xf numFmtId="173" fontId="2" fillId="0" borderId="2" xfId="1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right"/>
    </xf>
    <xf numFmtId="173" fontId="1" fillId="0" borderId="0" xfId="1" applyNumberFormat="1" applyFont="1" applyAlignment="1">
      <alignment horizontal="left" indent="2"/>
    </xf>
    <xf numFmtId="173" fontId="2" fillId="0" borderId="0" xfId="1" applyNumberFormat="1" applyFont="1" applyAlignment="1">
      <alignment horizontal="left" indent="2"/>
    </xf>
    <xf numFmtId="0" fontId="2" fillId="0" borderId="0" xfId="0" applyFont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workbookViewId="0">
      <selection activeCell="G1" sqref="G1"/>
    </sheetView>
  </sheetViews>
  <sheetFormatPr defaultRowHeight="15.75" x14ac:dyDescent="0.25"/>
  <cols>
    <col min="1" max="1" width="5" style="2" customWidth="1"/>
    <col min="2" max="2" width="61.5703125" style="1" customWidth="1"/>
    <col min="3" max="3" width="17" style="1" customWidth="1"/>
    <col min="4" max="4" width="7.85546875" style="1" customWidth="1"/>
    <col min="5" max="5" width="5" style="2" customWidth="1"/>
    <col min="6" max="6" width="57.140625" style="1" customWidth="1"/>
    <col min="7" max="7" width="17.42578125" style="1" customWidth="1"/>
    <col min="8" max="8" width="13.5703125" style="1" bestFit="1" customWidth="1"/>
    <col min="9" max="16384" width="9.140625" style="1"/>
  </cols>
  <sheetData>
    <row r="1" spans="1:8" x14ac:dyDescent="0.25">
      <c r="G1" s="5" t="s">
        <v>60</v>
      </c>
      <c r="H1" s="16"/>
    </row>
    <row r="3" spans="1:8" x14ac:dyDescent="0.25">
      <c r="A3" s="32" t="s">
        <v>59</v>
      </c>
      <c r="B3" s="32"/>
      <c r="C3" s="32"/>
      <c r="D3" s="32"/>
      <c r="E3" s="32"/>
      <c r="F3" s="32"/>
      <c r="G3" s="32"/>
    </row>
    <row r="4" spans="1:8" x14ac:dyDescent="0.25">
      <c r="A4" s="6"/>
      <c r="B4" s="3"/>
      <c r="C4" s="3"/>
      <c r="D4" s="3"/>
      <c r="E4" s="6"/>
      <c r="F4" s="3"/>
      <c r="G4" s="3"/>
    </row>
    <row r="5" spans="1:8" x14ac:dyDescent="0.25">
      <c r="A5" s="6"/>
      <c r="B5" s="3"/>
      <c r="C5" s="3"/>
      <c r="D5" s="3"/>
      <c r="E5" s="6"/>
      <c r="F5" s="3"/>
      <c r="G5" s="3"/>
    </row>
    <row r="7" spans="1:8" x14ac:dyDescent="0.25">
      <c r="G7" s="7" t="s">
        <v>57</v>
      </c>
    </row>
    <row r="8" spans="1:8" s="3" customFormat="1" ht="31.5" customHeight="1" x14ac:dyDescent="0.25">
      <c r="A8" s="8"/>
      <c r="B8" s="9" t="s">
        <v>2</v>
      </c>
      <c r="C8" s="9" t="s">
        <v>1</v>
      </c>
      <c r="D8" s="9"/>
      <c r="E8" s="8"/>
      <c r="F8" s="9" t="s">
        <v>3</v>
      </c>
      <c r="G8" s="9" t="s">
        <v>1</v>
      </c>
    </row>
    <row r="9" spans="1:8" x14ac:dyDescent="0.25">
      <c r="A9" s="17" t="s">
        <v>6</v>
      </c>
      <c r="B9" s="23" t="s">
        <v>11</v>
      </c>
      <c r="C9" s="18" t="s">
        <v>7</v>
      </c>
      <c r="D9" s="17"/>
      <c r="E9" s="17" t="s">
        <v>8</v>
      </c>
      <c r="F9" s="22" t="s">
        <v>10</v>
      </c>
      <c r="G9" s="18" t="s">
        <v>9</v>
      </c>
    </row>
    <row r="10" spans="1:8" x14ac:dyDescent="0.25">
      <c r="C10" s="19"/>
      <c r="G10" s="19"/>
    </row>
    <row r="11" spans="1:8" ht="15" customHeight="1" x14ac:dyDescent="0.25">
      <c r="A11" s="27" t="s">
        <v>27</v>
      </c>
      <c r="B11" s="1" t="s">
        <v>58</v>
      </c>
      <c r="C11" s="19">
        <v>286109350</v>
      </c>
      <c r="D11" s="10"/>
      <c r="E11" s="27" t="s">
        <v>27</v>
      </c>
      <c r="F11" s="24" t="s">
        <v>17</v>
      </c>
      <c r="G11" s="19">
        <v>264880662</v>
      </c>
    </row>
    <row r="12" spans="1:8" ht="15" customHeight="1" x14ac:dyDescent="0.25">
      <c r="A12" s="27" t="s">
        <v>28</v>
      </c>
      <c r="B12" s="1" t="s">
        <v>13</v>
      </c>
      <c r="C12" s="19">
        <v>581901</v>
      </c>
      <c r="D12" s="10"/>
      <c r="E12" s="27" t="s">
        <v>28</v>
      </c>
      <c r="F12" s="25" t="s">
        <v>18</v>
      </c>
      <c r="G12" s="19">
        <v>38768836</v>
      </c>
    </row>
    <row r="13" spans="1:8" ht="15" customHeight="1" x14ac:dyDescent="0.25">
      <c r="A13" s="27" t="s">
        <v>29</v>
      </c>
      <c r="B13" s="1" t="s">
        <v>15</v>
      </c>
      <c r="C13" s="19">
        <v>0</v>
      </c>
      <c r="D13" s="10"/>
      <c r="E13" s="27" t="s">
        <v>29</v>
      </c>
      <c r="F13" s="25" t="s">
        <v>19</v>
      </c>
      <c r="G13" s="19">
        <v>121508810</v>
      </c>
    </row>
    <row r="14" spans="1:8" ht="15" customHeight="1" x14ac:dyDescent="0.25">
      <c r="A14" s="28" t="s">
        <v>31</v>
      </c>
      <c r="B14" s="4" t="s">
        <v>25</v>
      </c>
      <c r="C14" s="20">
        <f>SUM(C11:C13)</f>
        <v>286691251</v>
      </c>
      <c r="D14" s="10"/>
      <c r="E14" s="27" t="s">
        <v>30</v>
      </c>
      <c r="F14" s="25" t="s">
        <v>20</v>
      </c>
      <c r="G14" s="19">
        <v>13353404</v>
      </c>
    </row>
    <row r="15" spans="1:8" ht="15" customHeight="1" x14ac:dyDescent="0.25">
      <c r="A15" s="27" t="s">
        <v>32</v>
      </c>
      <c r="B15" s="1" t="s">
        <v>37</v>
      </c>
      <c r="C15" s="19">
        <v>164612461</v>
      </c>
      <c r="D15" s="10"/>
      <c r="E15" s="28" t="s">
        <v>31</v>
      </c>
      <c r="F15" s="4" t="s">
        <v>26</v>
      </c>
      <c r="G15" s="20">
        <f>SUM(G11:G14)</f>
        <v>438511712</v>
      </c>
    </row>
    <row r="16" spans="1:8" ht="15" customHeight="1" x14ac:dyDescent="0.25">
      <c r="A16" s="27" t="s">
        <v>56</v>
      </c>
      <c r="B16" s="1" t="s">
        <v>38</v>
      </c>
      <c r="C16" s="19">
        <v>253426826</v>
      </c>
      <c r="D16" s="10"/>
      <c r="E16" s="27"/>
      <c r="G16" s="19"/>
    </row>
    <row r="17" spans="1:8" ht="15" customHeight="1" x14ac:dyDescent="0.25">
      <c r="A17" s="28" t="s">
        <v>33</v>
      </c>
      <c r="B17" s="4" t="s">
        <v>39</v>
      </c>
      <c r="C17" s="20">
        <f>SUM(C15:C16)</f>
        <v>418039287</v>
      </c>
      <c r="D17" s="30"/>
      <c r="E17" s="28" t="s">
        <v>33</v>
      </c>
      <c r="F17" s="4" t="s">
        <v>40</v>
      </c>
      <c r="G17" s="20">
        <v>264218826</v>
      </c>
    </row>
    <row r="18" spans="1:8" ht="15" customHeight="1" x14ac:dyDescent="0.25">
      <c r="A18" s="28" t="s">
        <v>34</v>
      </c>
      <c r="B18" s="4" t="s">
        <v>41</v>
      </c>
      <c r="C18" s="20">
        <f>SUM(C17,C14)</f>
        <v>704730538</v>
      </c>
      <c r="D18" s="30"/>
      <c r="E18" s="28" t="s">
        <v>34</v>
      </c>
      <c r="F18" s="4" t="s">
        <v>42</v>
      </c>
      <c r="G18" s="20">
        <f>SUM(G15,G17)</f>
        <v>702730538</v>
      </c>
    </row>
    <row r="19" spans="1:8" s="4" customFormat="1" ht="16.5" customHeight="1" x14ac:dyDescent="0.25">
      <c r="A19" s="27"/>
      <c r="B19" s="1"/>
      <c r="C19" s="19"/>
      <c r="D19" s="31"/>
      <c r="E19" s="27"/>
      <c r="F19" s="1"/>
      <c r="G19" s="19"/>
    </row>
    <row r="20" spans="1:8" x14ac:dyDescent="0.25">
      <c r="A20" s="27" t="s">
        <v>43</v>
      </c>
      <c r="B20" s="1" t="s">
        <v>12</v>
      </c>
      <c r="C20" s="19"/>
      <c r="D20" s="10"/>
      <c r="E20" s="27" t="s">
        <v>43</v>
      </c>
      <c r="F20" s="26" t="s">
        <v>21</v>
      </c>
      <c r="G20" s="19">
        <v>34350000</v>
      </c>
    </row>
    <row r="21" spans="1:8" ht="15" customHeight="1" x14ac:dyDescent="0.25">
      <c r="A21" s="27" t="s">
        <v>44</v>
      </c>
      <c r="B21" s="1" t="s">
        <v>14</v>
      </c>
      <c r="C21" s="19"/>
      <c r="D21" s="10"/>
      <c r="E21" s="27" t="s">
        <v>44</v>
      </c>
      <c r="F21" s="26" t="s">
        <v>4</v>
      </c>
      <c r="G21" s="19"/>
    </row>
    <row r="22" spans="1:8" ht="15" customHeight="1" x14ac:dyDescent="0.25">
      <c r="A22" s="27" t="s">
        <v>45</v>
      </c>
      <c r="B22" s="1" t="s">
        <v>16</v>
      </c>
      <c r="C22" s="19"/>
      <c r="D22" s="10"/>
      <c r="E22" s="27" t="s">
        <v>45</v>
      </c>
      <c r="F22" s="26" t="s">
        <v>22</v>
      </c>
      <c r="G22" s="19"/>
      <c r="H22" s="11"/>
    </row>
    <row r="23" spans="1:8" ht="15" customHeight="1" x14ac:dyDescent="0.25">
      <c r="A23" s="28" t="s">
        <v>35</v>
      </c>
      <c r="B23" s="4" t="s">
        <v>23</v>
      </c>
      <c r="C23" s="20">
        <f>SUM(C20:C22)</f>
        <v>0</v>
      </c>
      <c r="D23" s="10"/>
      <c r="E23" s="28" t="s">
        <v>35</v>
      </c>
      <c r="F23" s="4" t="s">
        <v>24</v>
      </c>
      <c r="G23" s="20">
        <f>SUM(G20:G22)</f>
        <v>34350000</v>
      </c>
      <c r="H23" s="11"/>
    </row>
    <row r="24" spans="1:8" ht="15" customHeight="1" x14ac:dyDescent="0.25">
      <c r="A24" s="27" t="s">
        <v>46</v>
      </c>
      <c r="B24" s="1" t="s">
        <v>47</v>
      </c>
      <c r="C24" s="19">
        <v>32350000</v>
      </c>
      <c r="D24" s="10"/>
      <c r="E24" s="27"/>
      <c r="G24" s="19"/>
    </row>
    <row r="25" spans="1:8" ht="15" customHeight="1" x14ac:dyDescent="0.25">
      <c r="A25" s="27" t="s">
        <v>48</v>
      </c>
      <c r="B25" s="1" t="s">
        <v>49</v>
      </c>
      <c r="C25" s="20">
        <v>0</v>
      </c>
      <c r="D25" s="30"/>
      <c r="E25" s="27"/>
      <c r="F25" s="4"/>
      <c r="G25" s="19"/>
    </row>
    <row r="26" spans="1:8" ht="15" customHeight="1" x14ac:dyDescent="0.25">
      <c r="A26" s="28" t="s">
        <v>36</v>
      </c>
      <c r="B26" s="4" t="s">
        <v>50</v>
      </c>
      <c r="C26" s="20">
        <f>SUM(C24:C25)</f>
        <v>32350000</v>
      </c>
      <c r="D26" s="10"/>
      <c r="E26" s="28" t="s">
        <v>36</v>
      </c>
      <c r="F26" s="4" t="s">
        <v>51</v>
      </c>
      <c r="G26" s="19"/>
    </row>
    <row r="27" spans="1:8" x14ac:dyDescent="0.25">
      <c r="A27" s="28" t="s">
        <v>52</v>
      </c>
      <c r="B27" s="4" t="s">
        <v>53</v>
      </c>
      <c r="C27" s="20">
        <f>SUM(C26,C23)</f>
        <v>32350000</v>
      </c>
      <c r="E27" s="28" t="s">
        <v>52</v>
      </c>
      <c r="F27" s="4" t="s">
        <v>54</v>
      </c>
      <c r="G27" s="20">
        <f>SUM(G23,G26)</f>
        <v>34350000</v>
      </c>
    </row>
    <row r="28" spans="1:8" x14ac:dyDescent="0.25">
      <c r="D28" s="12"/>
      <c r="E28" s="27"/>
      <c r="G28" s="19"/>
    </row>
    <row r="29" spans="1:8" x14ac:dyDescent="0.25">
      <c r="A29" s="27"/>
      <c r="C29" s="19"/>
      <c r="D29" s="10"/>
      <c r="E29" s="27"/>
      <c r="G29" s="19"/>
    </row>
    <row r="30" spans="1:8" s="15" customFormat="1" x14ac:dyDescent="0.25">
      <c r="A30" s="29" t="s">
        <v>55</v>
      </c>
      <c r="B30" s="13" t="s">
        <v>0</v>
      </c>
      <c r="C30" s="21">
        <f>SUM(C27,C18)</f>
        <v>737080538</v>
      </c>
      <c r="D30" s="14"/>
      <c r="E30" s="29" t="s">
        <v>55</v>
      </c>
      <c r="F30" s="13" t="s">
        <v>5</v>
      </c>
      <c r="G30" s="21">
        <f>SUM(G27,G18)</f>
        <v>737080538</v>
      </c>
    </row>
  </sheetData>
  <mergeCells count="1">
    <mergeCell ref="A3:G3"/>
  </mergeCells>
  <phoneticPr fontId="5" type="noConversion"/>
  <pageMargins left="0.70866141732283472" right="0.70866141732283472" top="0.98425196850393704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Veszprém Megyei Önkormányzat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bfarkas</dc:creator>
  <cp:lastModifiedBy>Diószeginé Tímár Hajnalka</cp:lastModifiedBy>
  <cp:lastPrinted>2020-06-22T13:00:22Z</cp:lastPrinted>
  <dcterms:created xsi:type="dcterms:W3CDTF">2011-12-22T14:16:41Z</dcterms:created>
  <dcterms:modified xsi:type="dcterms:W3CDTF">2021-05-21T10:06:47Z</dcterms:modified>
</cp:coreProperties>
</file>