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szegine.hajnalka\Desktop\LOC LEX ALAPRENDELETEK\2_2021. (II.10.) 2021 évi ktgv megállapítása\Mellékletek\"/>
    </mc:Choice>
  </mc:AlternateContent>
  <xr:revisionPtr revIDLastSave="0" documentId="8_{0FDD8A82-EA55-468D-94C0-2765235095C9}" xr6:coauthVersionLast="46" xr6:coauthVersionMax="46" xr10:uidLastSave="{00000000-0000-0000-0000-000000000000}"/>
  <bookViews>
    <workbookView xWindow="-120" yWindow="-120" windowWidth="29040" windowHeight="15840"/>
  </bookViews>
  <sheets>
    <sheet name="munka1" sheetId="2" r:id="rId1"/>
    <sheet name="Munka3" sheetId="3" r:id="rId2"/>
  </sheets>
  <calcPr calcId="191029"/>
</workbook>
</file>

<file path=xl/calcChain.xml><?xml version="1.0" encoding="utf-8"?>
<calcChain xmlns="http://schemas.openxmlformats.org/spreadsheetml/2006/main">
  <c r="F24" i="2" l="1"/>
  <c r="F25" i="2"/>
  <c r="F26" i="2"/>
  <c r="F23" i="2"/>
  <c r="F20" i="2"/>
  <c r="E20" i="2"/>
  <c r="H30" i="2"/>
  <c r="E30" i="2"/>
  <c r="D30" i="2"/>
  <c r="C30" i="2"/>
  <c r="J20" i="2"/>
  <c r="I20" i="2"/>
  <c r="H20" i="2"/>
  <c r="G20" i="2"/>
  <c r="D20" i="2"/>
  <c r="C20" i="2"/>
  <c r="G30" i="2"/>
  <c r="I30" i="2"/>
  <c r="J30" i="2"/>
  <c r="F30" i="2"/>
</calcChain>
</file>

<file path=xl/sharedStrings.xml><?xml version="1.0" encoding="utf-8"?>
<sst xmlns="http://schemas.openxmlformats.org/spreadsheetml/2006/main" count="57" uniqueCount="51">
  <si>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</si>
  <si>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</si>
  <si>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</si>
  <si>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</si>
  <si>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</si>
  <si>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</si>
  <si>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</si>
  <si>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</si>
  <si>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</si>
  <si>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</si>
  <si>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</si>
  <si>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</si>
  <si>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</si>
  <si>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</si>
  <si>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Kiadások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</si>
  <si>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</si>
  <si>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</si>
  <si>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</si>
  <si>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</si>
  <si>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</si>
  <si>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</si>
  <si>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</si>
  <si>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</si>
  <si>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</si>
  <si>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</si>
  <si>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</si>
  <si>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</si>
  <si>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</si>
  <si>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</si>
  <si>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</si>
  <si>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</si>
  <si>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</si>
  <si>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</si>
  <si>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</si>
  <si>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</si>
  <si>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</si>
  <si>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</si>
  <si>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</si>
  <si>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</si>
  <si>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</si>
  <si>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Személyi  juttatások</t>
  </si>
  <si>
    <t>Munkaadókat terhelő járulékok és szociális hozzájárulási adó</t>
  </si>
  <si>
    <t>Dologi  kiadások</t>
  </si>
  <si>
    <t>Beruházások</t>
  </si>
  <si>
    <t>adatok Ft-ban</t>
  </si>
  <si>
    <t>A Veszprém Megyei Önkormányzati Hivatal európai uniós forrásból finanszírozott támogatással megvalósuló programjai, projektjei</t>
  </si>
  <si>
    <t>2021. előtt</t>
  </si>
  <si>
    <t>2021. évi</t>
  </si>
  <si>
    <t>2021. után</t>
  </si>
  <si>
    <r>
      <t>1.
EU-s projekt neve, azonosítója:</t>
    </r>
    <r>
      <rPr>
        <sz val="12"/>
        <rFont val="Times New Roman"/>
        <family val="1"/>
        <charset val="238"/>
      </rPr>
      <t xml:space="preserve"> "Megyei szintű foglalkoztatási megállapodások, foglalkoztatási-gzdaságfejlesztési együttműködések Veszprém megyei foglalkoztatás-gazdaságfejlesztési együttműködés" TOP-5.1.1-15-VE1-2016-00001 kódszámú pályázat</t>
    </r>
  </si>
  <si>
    <t>12. melléklet a 2/2021.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</si>
</sst>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F_t_-;\-* #,##0.00\ _F_t_-;_-* &quot;-&quot;??\ _F_t_-;_-@_-"/>
    <numFmt numFmtId="166" formatCode="#,###"/>
    <numFmt numFmtId="167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i/>
      <sz val="8"/>
      <name val="Times New Roman CE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4">
    <xf numFmtId="0" fontId="0" fillId="0" borderId="0" xfId="0"/>
    <xf numFmtId="3" fontId="11" fillId="0" borderId="1" xfId="4" applyNumberFormat="1" applyFont="1" applyFill="1" applyBorder="1" applyAlignment="1" applyProtection="1">
      <alignment horizontal="right" vertical="center"/>
      <protection locked="0"/>
    </xf>
    <xf numFmtId="3" fontId="8" fillId="0" borderId="1" xfId="4" applyNumberFormat="1" applyFont="1" applyFill="1" applyBorder="1" applyAlignment="1" applyProtection="1">
      <alignment horizontal="right" vertical="center" wrapText="1"/>
      <protection locked="0"/>
    </xf>
    <xf numFmtId="3" fontId="8" fillId="0" borderId="2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4" applyNumberFormat="1" applyFont="1" applyFill="1" applyBorder="1" applyAlignment="1" applyProtection="1">
      <alignment horizontal="right" vertical="center" wrapText="1"/>
      <protection locked="0"/>
    </xf>
    <xf numFmtId="3" fontId="13" fillId="0" borderId="3" xfId="4" applyNumberFormat="1" applyFont="1" applyFill="1" applyBorder="1" applyAlignment="1" applyProtection="1">
      <alignment horizontal="right" vertical="center"/>
      <protection locked="0"/>
    </xf>
    <xf numFmtId="3" fontId="13" fillId="0" borderId="3" xfId="4" applyNumberFormat="1" applyFont="1" applyFill="1" applyBorder="1" applyAlignment="1" applyProtection="1">
      <alignment horizontal="right" vertical="center" wrapText="1"/>
      <protection locked="0"/>
    </xf>
    <xf numFmtId="3" fontId="11" fillId="0" borderId="3" xfId="4" applyNumberFormat="1" applyFont="1" applyFill="1" applyBorder="1" applyAlignment="1" applyProtection="1">
      <alignment horizontal="right" vertical="center"/>
      <protection locked="0"/>
    </xf>
    <xf numFmtId="3" fontId="8" fillId="0" borderId="3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3" xfId="4" applyNumberFormat="1" applyFont="1" applyFill="1" applyBorder="1" applyAlignment="1" applyProtection="1">
      <alignment horizontal="right" vertical="center" wrapText="1"/>
      <protection locked="0"/>
    </xf>
    <xf numFmtId="49" fontId="11" fillId="0" borderId="4" xfId="4" applyNumberFormat="1" applyFont="1" applyFill="1" applyBorder="1" applyAlignment="1" applyProtection="1">
      <alignment horizontal="left" vertical="center"/>
      <protection locked="0"/>
    </xf>
    <xf numFmtId="3" fontId="11" fillId="0" borderId="5" xfId="4" applyNumberFormat="1" applyFont="1" applyFill="1" applyBorder="1" applyAlignment="1" applyProtection="1">
      <alignment horizontal="right" vertical="center"/>
      <protection locked="0"/>
    </xf>
    <xf numFmtId="3" fontId="8" fillId="0" borderId="5" xfId="4" applyNumberFormat="1" applyFont="1" applyFill="1" applyBorder="1" applyAlignment="1" applyProtection="1">
      <alignment horizontal="right" vertical="center" wrapText="1"/>
      <protection locked="0"/>
    </xf>
    <xf numFmtId="49" fontId="10" fillId="0" borderId="6" xfId="4" applyNumberFormat="1" applyFont="1" applyFill="1" applyBorder="1" applyAlignment="1" applyProtection="1">
      <alignment vertical="center"/>
      <protection locked="0"/>
    </xf>
    <xf numFmtId="49" fontId="10" fillId="0" borderId="6" xfId="4" applyNumberFormat="1" applyFont="1" applyFill="1" applyBorder="1" applyAlignment="1" applyProtection="1">
      <alignment horizontal="right" vertical="center"/>
      <protection locked="0"/>
    </xf>
    <xf numFmtId="3" fontId="8" fillId="0" borderId="6" xfId="4" applyNumberFormat="1" applyFont="1" applyFill="1" applyBorder="1" applyAlignment="1" applyProtection="1">
      <alignment horizontal="right" vertical="center" wrapText="1"/>
      <protection locked="0"/>
    </xf>
    <xf numFmtId="49" fontId="10" fillId="0" borderId="7" xfId="4" applyNumberFormat="1" applyFont="1" applyFill="1" applyBorder="1" applyAlignment="1" applyProtection="1">
      <alignment horizontal="right" vertical="center"/>
      <protection locked="0"/>
    </xf>
    <xf numFmtId="3" fontId="8" fillId="0" borderId="7" xfId="4" applyNumberFormat="1" applyFont="1" applyFill="1" applyBorder="1" applyAlignment="1" applyProtection="1">
      <alignment horizontal="right" vertical="center" wrapText="1"/>
      <protection locked="0"/>
    </xf>
    <xf numFmtId="49" fontId="11" fillId="0" borderId="8" xfId="4" applyNumberFormat="1" applyFont="1" applyFill="1" applyBorder="1" applyAlignment="1" applyProtection="1">
      <alignment horizontal="left" vertical="center"/>
      <protection locked="0"/>
    </xf>
    <xf numFmtId="49" fontId="11" fillId="0" borderId="9" xfId="4" applyNumberFormat="1" applyFont="1" applyFill="1" applyBorder="1" applyAlignment="1" applyProtection="1">
      <alignment horizontal="left" vertical="center"/>
      <protection locked="0"/>
    </xf>
    <xf numFmtId="166" fontId="4" fillId="0" borderId="0" xfId="4" applyNumberFormat="1" applyFont="1" applyFill="1" applyAlignment="1" applyProtection="1">
      <alignment vertical="center" wrapText="1"/>
    </xf>
    <xf numFmtId="166" fontId="7" fillId="0" borderId="10" xfId="4" applyNumberFormat="1" applyFont="1" applyFill="1" applyBorder="1" applyAlignment="1" applyProtection="1">
      <alignment horizontal="center" vertical="center"/>
    </xf>
    <xf numFmtId="49" fontId="11" fillId="0" borderId="11" xfId="4" applyNumberFormat="1" applyFont="1" applyFill="1" applyBorder="1" applyAlignment="1" applyProtection="1">
      <alignment horizontal="left" vertical="center"/>
    </xf>
    <xf numFmtId="49" fontId="13" fillId="0" borderId="12" xfId="4" quotePrefix="1" applyNumberFormat="1" applyFont="1" applyFill="1" applyBorder="1" applyAlignment="1" applyProtection="1">
      <alignment horizontal="left" vertical="center" indent="1"/>
    </xf>
    <xf numFmtId="49" fontId="11" fillId="0" borderId="12" xfId="4" applyNumberFormat="1" applyFont="1" applyFill="1" applyBorder="1" applyAlignment="1" applyProtection="1">
      <alignment horizontal="left" vertical="center"/>
    </xf>
    <xf numFmtId="49" fontId="10" fillId="0" borderId="13" xfId="4" applyNumberFormat="1" applyFont="1" applyFill="1" applyBorder="1" applyAlignment="1" applyProtection="1">
      <alignment horizontal="left" vertical="center" indent="1"/>
    </xf>
    <xf numFmtId="49" fontId="10" fillId="0" borderId="7" xfId="4" applyNumberFormat="1" applyFont="1" applyFill="1" applyBorder="1" applyAlignment="1" applyProtection="1">
      <alignment vertical="center"/>
    </xf>
    <xf numFmtId="167" fontId="7" fillId="0" borderId="14" xfId="4" applyNumberFormat="1" applyFont="1" applyFill="1" applyBorder="1" applyAlignment="1" applyProtection="1">
      <alignment horizontal="left" vertical="center" wrapText="1" indent="1"/>
    </xf>
    <xf numFmtId="166" fontId="10" fillId="0" borderId="14" xfId="4" applyNumberFormat="1" applyFont="1" applyFill="1" applyBorder="1" applyAlignment="1" applyProtection="1">
      <alignment vertical="center"/>
    </xf>
    <xf numFmtId="49" fontId="11" fillId="0" borderId="11" xfId="4" applyNumberFormat="1" applyFont="1" applyFill="1" applyBorder="1" applyAlignment="1" applyProtection="1">
      <alignment horizontal="center" vertical="center"/>
    </xf>
    <xf numFmtId="49" fontId="13" fillId="0" borderId="12" xfId="4" applyNumberFormat="1" applyFont="1" applyFill="1" applyBorder="1" applyAlignment="1" applyProtection="1">
      <alignment horizontal="center" vertical="center"/>
    </xf>
    <xf numFmtId="49" fontId="11" fillId="0" borderId="12" xfId="4" applyNumberFormat="1" applyFont="1" applyFill="1" applyBorder="1" applyAlignment="1" applyProtection="1">
      <alignment horizontal="center" vertical="center"/>
    </xf>
    <xf numFmtId="49" fontId="11" fillId="0" borderId="4" xfId="4" applyNumberFormat="1" applyFont="1" applyFill="1" applyBorder="1" applyAlignment="1" applyProtection="1">
      <alignment horizontal="center" vertical="center"/>
      <protection locked="0"/>
    </xf>
    <xf numFmtId="49" fontId="10" fillId="0" borderId="13" xfId="4" applyNumberFormat="1" applyFont="1" applyFill="1" applyBorder="1" applyAlignment="1" applyProtection="1">
      <alignment horizontal="center" vertical="center"/>
    </xf>
    <xf numFmtId="49" fontId="11" fillId="0" borderId="8" xfId="4" applyNumberFormat="1" applyFont="1" applyFill="1" applyBorder="1" applyAlignment="1" applyProtection="1">
      <alignment horizontal="center" vertical="center"/>
    </xf>
    <xf numFmtId="49" fontId="11" fillId="0" borderId="8" xfId="4" applyNumberFormat="1" applyFont="1" applyFill="1" applyBorder="1" applyAlignment="1" applyProtection="1">
      <alignment horizontal="center" vertical="center"/>
      <protection locked="0"/>
    </xf>
    <xf numFmtId="49" fontId="11" fillId="0" borderId="9" xfId="4" applyNumberFormat="1" applyFont="1" applyFill="1" applyBorder="1" applyAlignment="1" applyProtection="1">
      <alignment horizontal="center" vertical="center"/>
      <protection locked="0"/>
    </xf>
    <xf numFmtId="167" fontId="7" fillId="0" borderId="14" xfId="4" applyNumberFormat="1" applyFont="1" applyFill="1" applyBorder="1" applyAlignment="1" applyProtection="1">
      <alignment horizontal="center" vertical="center" wrapText="1"/>
    </xf>
    <xf numFmtId="49" fontId="11" fillId="0" borderId="12" xfId="4" applyNumberFormat="1" applyFont="1" applyFill="1" applyBorder="1" applyAlignment="1" applyProtection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166" fontId="7" fillId="0" borderId="14" xfId="4" applyNumberFormat="1" applyFont="1" applyFill="1" applyBorder="1" applyAlignment="1" applyProtection="1">
      <alignment horizontal="center" vertical="center"/>
    </xf>
    <xf numFmtId="166" fontId="7" fillId="0" borderId="14" xfId="4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166" fontId="2" fillId="0" borderId="7" xfId="4" applyNumberFormat="1" applyFont="1" applyFill="1" applyBorder="1" applyAlignment="1" applyProtection="1">
      <alignment horizontal="right"/>
    </xf>
    <xf numFmtId="3" fontId="0" fillId="0" borderId="0" xfId="0" applyNumberFormat="1"/>
    <xf numFmtId="49" fontId="11" fillId="0" borderId="6" xfId="4" applyNumberFormat="1" applyFont="1" applyFill="1" applyBorder="1" applyAlignment="1" applyProtection="1">
      <alignment horizontal="center" vertical="center"/>
      <protection locked="0"/>
    </xf>
    <xf numFmtId="3" fontId="11" fillId="0" borderId="1" xfId="4" applyNumberFormat="1" applyFont="1" applyFill="1" applyBorder="1" applyAlignment="1" applyProtection="1">
      <alignment horizontal="right" vertical="center" wrapText="1"/>
      <protection locked="0"/>
    </xf>
    <xf numFmtId="3" fontId="11" fillId="0" borderId="3" xfId="4" applyNumberFormat="1" applyFont="1" applyFill="1" applyBorder="1" applyAlignment="1" applyProtection="1">
      <alignment horizontal="right" vertical="center" wrapText="1"/>
      <protection locked="0"/>
    </xf>
    <xf numFmtId="3" fontId="11" fillId="0" borderId="5" xfId="4" applyNumberFormat="1" applyFont="1" applyFill="1" applyBorder="1" applyAlignment="1" applyProtection="1">
      <alignment horizontal="right" vertical="center" wrapText="1"/>
      <protection locked="0"/>
    </xf>
    <xf numFmtId="166" fontId="7" fillId="0" borderId="14" xfId="4" applyNumberFormat="1" applyFont="1" applyFill="1" applyBorder="1" applyAlignment="1" applyProtection="1">
      <alignment horizontal="center" vertical="center" wrapText="1"/>
    </xf>
    <xf numFmtId="166" fontId="7" fillId="0" borderId="14" xfId="4" applyNumberFormat="1" applyFont="1" applyFill="1" applyBorder="1" applyAlignment="1" applyProtection="1">
      <alignment horizontal="center" vertical="center"/>
    </xf>
    <xf numFmtId="166" fontId="7" fillId="0" borderId="13" xfId="4" applyNumberFormat="1" applyFont="1" applyFill="1" applyBorder="1" applyAlignment="1" applyProtection="1">
      <alignment horizontal="center" vertical="center"/>
    </xf>
    <xf numFmtId="166" fontId="7" fillId="0" borderId="15" xfId="4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wrapText="1"/>
    </xf>
    <xf numFmtId="166" fontId="9" fillId="0" borderId="0" xfId="4" applyNumberFormat="1" applyFont="1" applyFill="1" applyAlignment="1" applyProtection="1">
      <alignment horizontal="left" vertical="center" wrapText="1"/>
    </xf>
    <xf numFmtId="166" fontId="3" fillId="0" borderId="16" xfId="4" applyNumberFormat="1" applyFont="1" applyFill="1" applyBorder="1" applyAlignment="1" applyProtection="1">
      <alignment horizontal="center" vertical="center"/>
    </xf>
    <xf numFmtId="166" fontId="3" fillId="0" borderId="17" xfId="4" applyNumberFormat="1" applyFont="1" applyFill="1" applyBorder="1" applyAlignment="1" applyProtection="1">
      <alignment horizontal="center" vertical="center"/>
    </xf>
    <xf numFmtId="166" fontId="3" fillId="0" borderId="18" xfId="4" applyNumberFormat="1" applyFont="1" applyFill="1" applyBorder="1" applyAlignment="1" applyProtection="1">
      <alignment horizontal="center" vertical="center"/>
    </xf>
    <xf numFmtId="166" fontId="3" fillId="0" borderId="19" xfId="4" applyNumberFormat="1" applyFont="1" applyFill="1" applyBorder="1" applyAlignment="1" applyProtection="1">
      <alignment horizontal="center" vertical="center"/>
    </xf>
    <xf numFmtId="166" fontId="3" fillId="0" borderId="20" xfId="4" applyNumberFormat="1" applyFont="1" applyFill="1" applyBorder="1" applyAlignment="1" applyProtection="1">
      <alignment horizontal="center" vertical="center"/>
    </xf>
    <xf numFmtId="166" fontId="3" fillId="0" borderId="21" xfId="4" applyNumberFormat="1" applyFont="1" applyFill="1" applyBorder="1" applyAlignment="1" applyProtection="1">
      <alignment horizontal="center" vertical="center"/>
    </xf>
    <xf numFmtId="166" fontId="12" fillId="0" borderId="14" xfId="4" applyNumberFormat="1" applyFont="1" applyFill="1" applyBorder="1" applyAlignment="1" applyProtection="1">
      <alignment horizontal="center" vertical="center" wrapText="1"/>
    </xf>
    <xf numFmtId="166" fontId="3" fillId="0" borderId="14" xfId="4" applyNumberFormat="1" applyFont="1" applyFill="1" applyBorder="1" applyAlignment="1" applyProtection="1">
      <alignment horizontal="center"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130" zoomScaleNormal="130" workbookViewId="0">
      <selection activeCell="J1" sqref="J1"/>
    </sheetView>
  </sheetViews>
  <sheetFormatPr defaultRowHeight="15" x14ac:dyDescent="0.25"/>
  <cols>
    <col min="1" max="1" width="4.5703125" customWidth="1"/>
    <col min="2" max="2" width="25.140625" customWidth="1"/>
    <col min="3" max="4" width="9.5703125" bestFit="1" customWidth="1"/>
    <col min="6" max="6" width="9.5703125" bestFit="1" customWidth="1"/>
    <col min="9" max="10" width="9.5703125" bestFit="1" customWidth="1"/>
    <col min="11" max="11" width="9.85546875" bestFit="1" customWidth="1"/>
  </cols>
  <sheetData>
    <row r="1" spans="1:10" ht="15.75" x14ac:dyDescent="0.25">
      <c r="A1" s="39"/>
      <c r="B1" s="39"/>
      <c r="C1" s="39"/>
      <c r="D1" s="39"/>
      <c r="E1" s="39"/>
      <c r="F1" s="39"/>
      <c r="G1" s="39"/>
      <c r="H1" s="39"/>
      <c r="I1" s="39"/>
      <c r="J1" s="40" t="s">
        <v>50</v>
      </c>
    </row>
    <row r="2" spans="1:10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30.75" customHeight="1" x14ac:dyDescent="0.25">
      <c r="A3" s="54" t="s">
        <v>45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6" spans="1:10" ht="59.45" customHeight="1" x14ac:dyDescent="0.25">
      <c r="A6" s="55" t="s">
        <v>49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27.75" customHeight="1" thickBot="1" x14ac:dyDescent="0.3">
      <c r="B7" s="20"/>
      <c r="C7" s="20"/>
      <c r="D7" s="20"/>
      <c r="E7" s="20"/>
      <c r="F7" s="20"/>
      <c r="G7" s="20"/>
      <c r="H7" s="20"/>
      <c r="I7" s="20"/>
      <c r="J7" s="44" t="s">
        <v>44</v>
      </c>
    </row>
    <row r="8" spans="1:10" ht="15.75" customHeight="1" thickBot="1" x14ac:dyDescent="0.3">
      <c r="A8" s="56" t="s">
        <v>0</v>
      </c>
      <c r="B8" s="57"/>
      <c r="C8" s="62" t="s">
        <v>1</v>
      </c>
      <c r="D8" s="62"/>
      <c r="E8" s="62"/>
      <c r="F8" s="62"/>
      <c r="G8" s="62"/>
      <c r="H8" s="62"/>
      <c r="I8" s="62"/>
      <c r="J8" s="62"/>
    </row>
    <row r="9" spans="1:10" ht="15.75" customHeight="1" thickBot="1" x14ac:dyDescent="0.3">
      <c r="A9" s="58"/>
      <c r="B9" s="59"/>
      <c r="C9" s="51" t="s">
        <v>2</v>
      </c>
      <c r="D9" s="50" t="s">
        <v>3</v>
      </c>
      <c r="E9" s="63" t="s">
        <v>4</v>
      </c>
      <c r="F9" s="63"/>
      <c r="G9" s="63"/>
      <c r="H9" s="63"/>
      <c r="I9" s="63"/>
      <c r="J9" s="63"/>
    </row>
    <row r="10" spans="1:10" ht="15.75" thickBot="1" x14ac:dyDescent="0.3">
      <c r="A10" s="58"/>
      <c r="B10" s="59"/>
      <c r="C10" s="51"/>
      <c r="D10" s="50"/>
      <c r="E10" s="42" t="s">
        <v>2</v>
      </c>
      <c r="F10" s="42" t="s">
        <v>3</v>
      </c>
      <c r="G10" s="42" t="s">
        <v>2</v>
      </c>
      <c r="H10" s="42" t="s">
        <v>3</v>
      </c>
      <c r="I10" s="42" t="s">
        <v>2</v>
      </c>
      <c r="J10" s="42" t="s">
        <v>3</v>
      </c>
    </row>
    <row r="11" spans="1:10" ht="22.5" customHeight="1" thickBot="1" x14ac:dyDescent="0.3">
      <c r="A11" s="60"/>
      <c r="B11" s="61"/>
      <c r="C11" s="50" t="s">
        <v>5</v>
      </c>
      <c r="D11" s="50"/>
      <c r="E11" s="50" t="s">
        <v>46</v>
      </c>
      <c r="F11" s="50"/>
      <c r="G11" s="50" t="s">
        <v>47</v>
      </c>
      <c r="H11" s="50"/>
      <c r="I11" s="51" t="s">
        <v>48</v>
      </c>
      <c r="J11" s="51"/>
    </row>
    <row r="12" spans="1:10" ht="15.75" thickBot="1" x14ac:dyDescent="0.3">
      <c r="A12" s="52" t="s">
        <v>15</v>
      </c>
      <c r="B12" s="53"/>
      <c r="C12" s="41" t="s">
        <v>16</v>
      </c>
      <c r="D12" s="41" t="s">
        <v>17</v>
      </c>
      <c r="E12" s="21" t="s">
        <v>18</v>
      </c>
      <c r="F12" s="42" t="s">
        <v>19</v>
      </c>
      <c r="G12" s="42" t="s">
        <v>20</v>
      </c>
      <c r="H12" s="42" t="s">
        <v>21</v>
      </c>
      <c r="I12" s="41" t="s">
        <v>22</v>
      </c>
      <c r="J12" s="21" t="s">
        <v>23</v>
      </c>
    </row>
    <row r="13" spans="1:10" x14ac:dyDescent="0.25">
      <c r="A13" s="29" t="s">
        <v>24</v>
      </c>
      <c r="B13" s="22" t="s">
        <v>6</v>
      </c>
      <c r="C13" s="1"/>
      <c r="D13" s="2"/>
      <c r="E13" s="2"/>
      <c r="F13" s="3"/>
      <c r="G13" s="2"/>
      <c r="H13" s="2"/>
      <c r="I13" s="4"/>
      <c r="J13" s="4"/>
    </row>
    <row r="14" spans="1:10" x14ac:dyDescent="0.25">
      <c r="A14" s="30" t="s">
        <v>25</v>
      </c>
      <c r="B14" s="23" t="s">
        <v>7</v>
      </c>
      <c r="C14" s="5"/>
      <c r="D14" s="6"/>
      <c r="E14" s="6"/>
      <c r="F14" s="6"/>
      <c r="G14" s="6"/>
      <c r="H14" s="6"/>
      <c r="I14" s="6"/>
      <c r="J14" s="6"/>
    </row>
    <row r="15" spans="1:10" x14ac:dyDescent="0.25">
      <c r="A15" s="31" t="s">
        <v>26</v>
      </c>
      <c r="B15" s="24" t="s">
        <v>8</v>
      </c>
      <c r="C15" s="7">
        <v>96250000</v>
      </c>
      <c r="D15" s="8">
        <v>124268166</v>
      </c>
      <c r="E15" s="7">
        <v>96250000</v>
      </c>
      <c r="F15" s="8">
        <v>104485000</v>
      </c>
      <c r="G15" s="7"/>
      <c r="H15" s="8"/>
      <c r="I15" s="6"/>
      <c r="J15" s="6"/>
    </row>
    <row r="16" spans="1:10" x14ac:dyDescent="0.25">
      <c r="A16" s="31" t="s">
        <v>27</v>
      </c>
      <c r="B16" s="24" t="s">
        <v>9</v>
      </c>
      <c r="C16" s="7"/>
      <c r="D16" s="8"/>
      <c r="E16" s="8"/>
      <c r="F16" s="8"/>
      <c r="G16" s="8"/>
      <c r="H16" s="8"/>
      <c r="I16" s="8"/>
      <c r="J16" s="8"/>
    </row>
    <row r="17" spans="1:11" x14ac:dyDescent="0.25">
      <c r="A17" s="31" t="s">
        <v>28</v>
      </c>
      <c r="B17" s="24" t="s">
        <v>10</v>
      </c>
      <c r="C17" s="7"/>
      <c r="D17" s="8"/>
      <c r="E17" s="8"/>
      <c r="F17" s="8"/>
      <c r="G17" s="8"/>
      <c r="H17" s="8"/>
      <c r="I17" s="8"/>
      <c r="J17" s="8"/>
    </row>
    <row r="18" spans="1:11" x14ac:dyDescent="0.25">
      <c r="A18" s="31" t="s">
        <v>29</v>
      </c>
      <c r="B18" s="24" t="s">
        <v>11</v>
      </c>
      <c r="C18" s="7"/>
      <c r="D18" s="8"/>
      <c r="E18" s="8"/>
      <c r="F18" s="8"/>
      <c r="G18" s="8"/>
      <c r="H18" s="8"/>
      <c r="I18" s="9"/>
      <c r="J18" s="9"/>
    </row>
    <row r="19" spans="1:11" ht="15.75" thickBot="1" x14ac:dyDescent="0.3">
      <c r="A19" s="32" t="s">
        <v>30</v>
      </c>
      <c r="B19" s="10"/>
      <c r="C19" s="11"/>
      <c r="D19" s="12"/>
      <c r="E19" s="12"/>
      <c r="F19" s="12"/>
      <c r="G19" s="12"/>
      <c r="H19" s="12"/>
      <c r="I19" s="12"/>
      <c r="J19" s="12"/>
    </row>
    <row r="20" spans="1:11" ht="15.75" thickBot="1" x14ac:dyDescent="0.3">
      <c r="A20" s="33" t="s">
        <v>31</v>
      </c>
      <c r="B20" s="25" t="s">
        <v>12</v>
      </c>
      <c r="C20" s="28">
        <f>SUM(C13:C19)</f>
        <v>96250000</v>
      </c>
      <c r="D20" s="28">
        <f t="shared" ref="D20:J20" si="0">SUM(D13:D19)</f>
        <v>124268166</v>
      </c>
      <c r="E20" s="28">
        <f>SUM(E13:E19)</f>
        <v>96250000</v>
      </c>
      <c r="F20" s="28">
        <f>SUM(F13:F19)</f>
        <v>104485000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0</v>
      </c>
    </row>
    <row r="21" spans="1:11" x14ac:dyDescent="0.25">
      <c r="B21" s="13"/>
      <c r="C21" s="14"/>
      <c r="D21" s="15"/>
      <c r="E21" s="15"/>
      <c r="F21" s="15"/>
      <c r="G21" s="15"/>
      <c r="H21" s="15"/>
      <c r="I21" s="15"/>
      <c r="J21" s="15"/>
    </row>
    <row r="22" spans="1:11" ht="15.75" thickBot="1" x14ac:dyDescent="0.3">
      <c r="B22" s="26" t="s">
        <v>13</v>
      </c>
      <c r="C22" s="16"/>
      <c r="D22" s="17"/>
      <c r="E22" s="17"/>
      <c r="F22" s="17"/>
      <c r="G22" s="17"/>
      <c r="H22" s="17"/>
      <c r="I22" s="17"/>
      <c r="J22" s="17"/>
    </row>
    <row r="23" spans="1:11" x14ac:dyDescent="0.25">
      <c r="A23" s="29" t="s">
        <v>32</v>
      </c>
      <c r="B23" s="24" t="s">
        <v>40</v>
      </c>
      <c r="C23" s="1">
        <v>65536884</v>
      </c>
      <c r="D23" s="1">
        <v>94643981</v>
      </c>
      <c r="E23" s="1">
        <v>65536884</v>
      </c>
      <c r="F23" s="47">
        <f>D23-H23</f>
        <v>76918863</v>
      </c>
      <c r="G23" s="47"/>
      <c r="H23" s="47">
        <v>17725118</v>
      </c>
      <c r="I23" s="47"/>
      <c r="J23" s="47"/>
      <c r="K23" s="45"/>
    </row>
    <row r="24" spans="1:11" ht="22.5" x14ac:dyDescent="0.25">
      <c r="A24" s="34" t="s">
        <v>33</v>
      </c>
      <c r="B24" s="38" t="s">
        <v>41</v>
      </c>
      <c r="C24" s="7">
        <v>17269770</v>
      </c>
      <c r="D24" s="7">
        <v>18380520</v>
      </c>
      <c r="E24" s="7">
        <v>17269770</v>
      </c>
      <c r="F24" s="48">
        <f>D24-H24</f>
        <v>14892828</v>
      </c>
      <c r="G24" s="48"/>
      <c r="H24" s="48">
        <v>3487692</v>
      </c>
      <c r="I24" s="48"/>
      <c r="J24" s="48"/>
      <c r="K24" s="45"/>
    </row>
    <row r="25" spans="1:11" x14ac:dyDescent="0.25">
      <c r="A25" s="34" t="s">
        <v>34</v>
      </c>
      <c r="B25" s="24" t="s">
        <v>42</v>
      </c>
      <c r="C25" s="7">
        <v>7519686</v>
      </c>
      <c r="D25" s="7">
        <v>2673639</v>
      </c>
      <c r="E25" s="7">
        <v>7519686</v>
      </c>
      <c r="F25" s="48">
        <f>D25-H25</f>
        <v>2673639</v>
      </c>
      <c r="G25" s="48"/>
      <c r="H25" s="48"/>
      <c r="I25" s="48"/>
      <c r="J25" s="48"/>
      <c r="K25" s="45"/>
    </row>
    <row r="26" spans="1:11" x14ac:dyDescent="0.25">
      <c r="A26" s="34" t="s">
        <v>35</v>
      </c>
      <c r="B26" s="24" t="s">
        <v>43</v>
      </c>
      <c r="C26" s="7">
        <v>5923660</v>
      </c>
      <c r="D26" s="7">
        <v>8570026</v>
      </c>
      <c r="E26" s="7">
        <v>5923660</v>
      </c>
      <c r="F26" s="8">
        <f>D26-H26</f>
        <v>8570026</v>
      </c>
      <c r="G26" s="8"/>
      <c r="H26" s="8"/>
      <c r="I26" s="8"/>
      <c r="J26" s="8"/>
      <c r="K26" s="45"/>
    </row>
    <row r="27" spans="1:11" x14ac:dyDescent="0.25">
      <c r="A27" s="35" t="s">
        <v>36</v>
      </c>
      <c r="B27" s="18"/>
      <c r="C27" s="7"/>
      <c r="D27" s="8"/>
      <c r="E27" s="7"/>
      <c r="F27" s="8"/>
      <c r="G27" s="8"/>
      <c r="H27" s="8"/>
      <c r="I27" s="8"/>
      <c r="J27" s="8"/>
      <c r="K27" s="45"/>
    </row>
    <row r="28" spans="1:11" x14ac:dyDescent="0.25">
      <c r="A28" s="35" t="s">
        <v>37</v>
      </c>
      <c r="B28" s="18"/>
      <c r="C28" s="7"/>
      <c r="D28" s="8"/>
      <c r="E28" s="8"/>
      <c r="F28" s="8"/>
      <c r="G28" s="8"/>
      <c r="H28" s="8"/>
      <c r="I28" s="48"/>
      <c r="J28" s="48"/>
    </row>
    <row r="29" spans="1:11" ht="15.75" thickBot="1" x14ac:dyDescent="0.3">
      <c r="A29" s="36" t="s">
        <v>38</v>
      </c>
      <c r="B29" s="19"/>
      <c r="C29" s="11"/>
      <c r="D29" s="12"/>
      <c r="E29" s="12"/>
      <c r="F29" s="12"/>
      <c r="G29" s="12"/>
      <c r="H29" s="12"/>
      <c r="I29" s="49"/>
      <c r="J29" s="49"/>
    </row>
    <row r="30" spans="1:11" ht="15.75" thickBot="1" x14ac:dyDescent="0.3">
      <c r="A30" s="37" t="s">
        <v>39</v>
      </c>
      <c r="B30" s="27" t="s">
        <v>14</v>
      </c>
      <c r="C30" s="28">
        <f t="shared" ref="C30:J30" si="1">SUM(C23:C29)</f>
        <v>96250000</v>
      </c>
      <c r="D30" s="28">
        <f t="shared" si="1"/>
        <v>124268166</v>
      </c>
      <c r="E30" s="28">
        <f t="shared" si="1"/>
        <v>96250000</v>
      </c>
      <c r="F30" s="28">
        <f t="shared" si="1"/>
        <v>103055356</v>
      </c>
      <c r="G30" s="28">
        <f>SUM(G23:G29)</f>
        <v>0</v>
      </c>
      <c r="H30" s="28">
        <f t="shared" si="1"/>
        <v>21212810</v>
      </c>
      <c r="I30" s="28">
        <f t="shared" si="1"/>
        <v>0</v>
      </c>
      <c r="J30" s="28">
        <f t="shared" si="1"/>
        <v>0</v>
      </c>
    </row>
    <row r="31" spans="1:11" x14ac:dyDescent="0.25">
      <c r="A31" s="46"/>
    </row>
  </sheetData>
  <mergeCells count="12">
    <mergeCell ref="E9:J9"/>
    <mergeCell ref="C11:D11"/>
    <mergeCell ref="E11:F11"/>
    <mergeCell ref="G11:H11"/>
    <mergeCell ref="I11:J11"/>
    <mergeCell ref="A12:B12"/>
    <mergeCell ref="A3:J3"/>
    <mergeCell ref="A6:J6"/>
    <mergeCell ref="A8:B11"/>
    <mergeCell ref="C8:J8"/>
    <mergeCell ref="C9:C10"/>
    <mergeCell ref="D9:D10"/>
  </mergeCells>
  <pageMargins left="0.70866141732283472" right="0.70866141732283472" top="0.98425196850393704" bottom="0.74803149606299213" header="0.31496062992125984" footer="0.31496062992125984"/>
  <pageSetup paperSize="9" scale="8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VMÖH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bafarkas</dc:creator>
  <cp:lastModifiedBy>Diószeginé Tímár Hajnalka</cp:lastModifiedBy>
  <cp:lastPrinted>2018-02-01T14:25:49Z</cp:lastPrinted>
  <dcterms:created xsi:type="dcterms:W3CDTF">2014-03-03T14:24:57Z</dcterms:created>
  <dcterms:modified xsi:type="dcterms:W3CDTF">2021-05-21T10:07:41Z</dcterms:modified>
</cp:coreProperties>
</file>