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D51" i="1"/>
  <c r="I40" i="1"/>
  <c r="I51" i="1" s="1"/>
  <c r="H40" i="1"/>
  <c r="G40" i="1"/>
  <c r="G51" i="1" s="1"/>
  <c r="F40" i="1"/>
  <c r="F51" i="1" s="1"/>
  <c r="E40" i="1"/>
  <c r="E51" i="1" s="1"/>
  <c r="D40" i="1"/>
  <c r="D35" i="1"/>
  <c r="D53" i="1" s="1"/>
  <c r="F24" i="1"/>
  <c r="F35" i="1" s="1"/>
  <c r="F53" i="1" s="1"/>
  <c r="E24" i="1"/>
  <c r="E35" i="1" s="1"/>
  <c r="E53" i="1" s="1"/>
  <c r="D24" i="1"/>
  <c r="G20" i="1"/>
  <c r="G19" i="1"/>
  <c r="I18" i="1"/>
  <c r="H18" i="1"/>
  <c r="G18" i="1"/>
  <c r="I17" i="1"/>
  <c r="H17" i="1"/>
  <c r="G17" i="1"/>
  <c r="I16" i="1"/>
  <c r="I24" i="1" s="1"/>
  <c r="I35" i="1" s="1"/>
  <c r="I53" i="1" s="1"/>
  <c r="H16" i="1"/>
  <c r="H24" i="1" s="1"/>
  <c r="H35" i="1" s="1"/>
  <c r="H53" i="1" s="1"/>
  <c r="G16" i="1"/>
  <c r="G24" i="1" s="1"/>
  <c r="G35" i="1" s="1"/>
  <c r="G53" i="1" s="1"/>
</calcChain>
</file>

<file path=xl/sharedStrings.xml><?xml version="1.0" encoding="utf-8"?>
<sst xmlns="http://schemas.openxmlformats.org/spreadsheetml/2006/main" count="49" uniqueCount="37">
  <si>
    <t>6.1 melléklet</t>
  </si>
  <si>
    <t xml:space="preserve">A 2020. évi MŰKÖDÉSI ÉS FELHALMOZÁSI KÖLTSÉGVETÉS KIADÁSI ELŐIRÁNYZATAI </t>
  </si>
  <si>
    <t>Költségvetési szerv megnevezése</t>
  </si>
  <si>
    <t>Önormányzati Hivatal</t>
  </si>
  <si>
    <t>Ft-ban</t>
  </si>
  <si>
    <t xml:space="preserve">KIADÁSOK JOGCÍMEI </t>
  </si>
  <si>
    <t>Kötelező feladatok</t>
  </si>
  <si>
    <t>Önként vállalt feladatok</t>
  </si>
  <si>
    <t>Állami feladatok</t>
  </si>
  <si>
    <t xml:space="preserve">Összesen </t>
  </si>
  <si>
    <t>011130 Önkormányzati jogalkotás</t>
  </si>
  <si>
    <t>Előirányzat</t>
  </si>
  <si>
    <t xml:space="preserve">Mód. előirányzat </t>
  </si>
  <si>
    <t>Teljesítés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</si>
  <si>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</si>
  <si>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</si>
  <si>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</si>
  <si>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</si>
  <si>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</si>
  <si>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</si>
  <si>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</si>
  <si>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</si>
  <si>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</si>
  <si>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</si>
  <si>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</si>
  <si>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</si>
  <si>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</si>
  <si>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</si>
  <si>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</si>
  <si>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</si>
  <si>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</si>
  <si>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</si>
  <si>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kiadások össz. (K6. …+K8.)</t>
  </si>
  <si>
    <t xml:space="preserve">E. Finanszírozási kiadások összesen (K911. …+K917.) </t>
  </si>
  <si>
    <t xml:space="preserve">F. FELHALMOZÁSI KIADÁSOK MINDÖSSZESEN (D+E) </t>
  </si>
  <si>
    <t>G. KIADÁS MINDÖSSZESEN (C+F)</t>
  </si>
  <si>
    <t>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</si>
</sst>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4" fillId="0" borderId="11" xfId="0" applyFont="1" applyBorder="1" applyAlignment="1">
      <alignment horizontal="left" vertical="center" wrapText="1"/>
    </xf>
    <xf numFmtId="16" fontId="4" fillId="0" borderId="11" xfId="0" applyNumberFormat="1" applyFont="1" applyBorder="1" applyAlignment="1">
      <alignment horizontal="left" wrapText="1"/>
    </xf>
    <xf numFmtId="3" fontId="0" fillId="0" borderId="1" xfId="0" applyNumberFormat="1" applyBorder="1"/>
    <xf numFmtId="0" fontId="5" fillId="0" borderId="11" xfId="0" applyFont="1" applyBorder="1" applyAlignment="1">
      <alignment horizontal="left"/>
    </xf>
    <xf numFmtId="0" fontId="4" fillId="0" borderId="11" xfId="0" applyFont="1" applyBorder="1"/>
    <xf numFmtId="3" fontId="5" fillId="0" borderId="1" xfId="0" applyNumberFormat="1" applyFont="1" applyBorder="1" applyAlignment="1">
      <alignment wrapText="1"/>
    </xf>
    <xf numFmtId="16" fontId="4" fillId="0" borderId="1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4" fillId="0" borderId="1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0" fontId="3" fillId="0" borderId="11" xfId="0" applyFont="1" applyBorder="1"/>
    <xf numFmtId="3" fontId="4" fillId="0" borderId="1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left"/>
    </xf>
    <xf numFmtId="0" fontId="4" fillId="2" borderId="1" xfId="0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sqref="A1:XFD1048576"/>
    </sheetView>
  </sheetViews>
  <sheetFormatPr defaultRowHeight="15" x14ac:dyDescent="0.25"/>
  <cols>
    <col min="1" max="1" width="45.7109375" customWidth="1"/>
    <col min="2" max="2" width="16" customWidth="1"/>
    <col min="3" max="3" width="13.5703125" customWidth="1"/>
    <col min="4" max="4" width="11.7109375" bestFit="1" customWidth="1"/>
    <col min="5" max="5" width="12" customWidth="1"/>
    <col min="6" max="7" width="11.7109375" bestFit="1" customWidth="1"/>
    <col min="8" max="8" width="11.5703125" bestFit="1" customWidth="1"/>
    <col min="9" max="9" width="11.7109375" bestFit="1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8" width="16" customWidth="1"/>
    <col min="259" max="259" width="13.5703125" customWidth="1"/>
    <col min="260" max="260" width="11.7109375" bestFit="1" customWidth="1"/>
    <col min="261" max="261" width="12" customWidth="1"/>
    <col min="262" max="263" width="11.7109375" bestFit="1" customWidth="1"/>
    <col min="264" max="264" width="11.5703125" bestFit="1" customWidth="1"/>
    <col min="265" max="265" width="11.7109375" bestFit="1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4" width="16" customWidth="1"/>
    <col min="515" max="515" width="13.5703125" customWidth="1"/>
    <col min="516" max="516" width="11.7109375" bestFit="1" customWidth="1"/>
    <col min="517" max="517" width="12" customWidth="1"/>
    <col min="518" max="519" width="11.7109375" bestFit="1" customWidth="1"/>
    <col min="520" max="520" width="11.5703125" bestFit="1" customWidth="1"/>
    <col min="521" max="521" width="11.7109375" bestFit="1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0" width="16" customWidth="1"/>
    <col min="771" max="771" width="13.5703125" customWidth="1"/>
    <col min="772" max="772" width="11.7109375" bestFit="1" customWidth="1"/>
    <col min="773" max="773" width="12" customWidth="1"/>
    <col min="774" max="775" width="11.7109375" bestFit="1" customWidth="1"/>
    <col min="776" max="776" width="11.5703125" bestFit="1" customWidth="1"/>
    <col min="777" max="777" width="11.7109375" bestFit="1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6" width="16" customWidth="1"/>
    <col min="1027" max="1027" width="13.5703125" customWidth="1"/>
    <col min="1028" max="1028" width="11.7109375" bestFit="1" customWidth="1"/>
    <col min="1029" max="1029" width="12" customWidth="1"/>
    <col min="1030" max="1031" width="11.7109375" bestFit="1" customWidth="1"/>
    <col min="1032" max="1032" width="11.5703125" bestFit="1" customWidth="1"/>
    <col min="1033" max="1033" width="11.7109375" bestFit="1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2" width="16" customWidth="1"/>
    <col min="1283" max="1283" width="13.5703125" customWidth="1"/>
    <col min="1284" max="1284" width="11.7109375" bestFit="1" customWidth="1"/>
    <col min="1285" max="1285" width="12" customWidth="1"/>
    <col min="1286" max="1287" width="11.7109375" bestFit="1" customWidth="1"/>
    <col min="1288" max="1288" width="11.5703125" bestFit="1" customWidth="1"/>
    <col min="1289" max="1289" width="11.7109375" bestFit="1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8" width="16" customWidth="1"/>
    <col min="1539" max="1539" width="13.5703125" customWidth="1"/>
    <col min="1540" max="1540" width="11.7109375" bestFit="1" customWidth="1"/>
    <col min="1541" max="1541" width="12" customWidth="1"/>
    <col min="1542" max="1543" width="11.7109375" bestFit="1" customWidth="1"/>
    <col min="1544" max="1544" width="11.5703125" bestFit="1" customWidth="1"/>
    <col min="1545" max="1545" width="11.7109375" bestFit="1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4" width="16" customWidth="1"/>
    <col min="1795" max="1795" width="13.5703125" customWidth="1"/>
    <col min="1796" max="1796" width="11.7109375" bestFit="1" customWidth="1"/>
    <col min="1797" max="1797" width="12" customWidth="1"/>
    <col min="1798" max="1799" width="11.7109375" bestFit="1" customWidth="1"/>
    <col min="1800" max="1800" width="11.5703125" bestFit="1" customWidth="1"/>
    <col min="1801" max="1801" width="11.7109375" bestFit="1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0" width="16" customWidth="1"/>
    <col min="2051" max="2051" width="13.5703125" customWidth="1"/>
    <col min="2052" max="2052" width="11.7109375" bestFit="1" customWidth="1"/>
    <col min="2053" max="2053" width="12" customWidth="1"/>
    <col min="2054" max="2055" width="11.7109375" bestFit="1" customWidth="1"/>
    <col min="2056" max="2056" width="11.5703125" bestFit="1" customWidth="1"/>
    <col min="2057" max="2057" width="11.7109375" bestFit="1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6" width="16" customWidth="1"/>
    <col min="2307" max="2307" width="13.5703125" customWidth="1"/>
    <col min="2308" max="2308" width="11.7109375" bestFit="1" customWidth="1"/>
    <col min="2309" max="2309" width="12" customWidth="1"/>
    <col min="2310" max="2311" width="11.7109375" bestFit="1" customWidth="1"/>
    <col min="2312" max="2312" width="11.5703125" bestFit="1" customWidth="1"/>
    <col min="2313" max="2313" width="11.7109375" bestFit="1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2" width="16" customWidth="1"/>
    <col min="2563" max="2563" width="13.5703125" customWidth="1"/>
    <col min="2564" max="2564" width="11.7109375" bestFit="1" customWidth="1"/>
    <col min="2565" max="2565" width="12" customWidth="1"/>
    <col min="2566" max="2567" width="11.7109375" bestFit="1" customWidth="1"/>
    <col min="2568" max="2568" width="11.5703125" bestFit="1" customWidth="1"/>
    <col min="2569" max="2569" width="11.7109375" bestFit="1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8" width="16" customWidth="1"/>
    <col min="2819" max="2819" width="13.5703125" customWidth="1"/>
    <col min="2820" max="2820" width="11.7109375" bestFit="1" customWidth="1"/>
    <col min="2821" max="2821" width="12" customWidth="1"/>
    <col min="2822" max="2823" width="11.7109375" bestFit="1" customWidth="1"/>
    <col min="2824" max="2824" width="11.5703125" bestFit="1" customWidth="1"/>
    <col min="2825" max="2825" width="11.7109375" bestFit="1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4" width="16" customWidth="1"/>
    <col min="3075" max="3075" width="13.5703125" customWidth="1"/>
    <col min="3076" max="3076" width="11.7109375" bestFit="1" customWidth="1"/>
    <col min="3077" max="3077" width="12" customWidth="1"/>
    <col min="3078" max="3079" width="11.7109375" bestFit="1" customWidth="1"/>
    <col min="3080" max="3080" width="11.5703125" bestFit="1" customWidth="1"/>
    <col min="3081" max="3081" width="11.7109375" bestFit="1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0" width="16" customWidth="1"/>
    <col min="3331" max="3331" width="13.5703125" customWidth="1"/>
    <col min="3332" max="3332" width="11.7109375" bestFit="1" customWidth="1"/>
    <col min="3333" max="3333" width="12" customWidth="1"/>
    <col min="3334" max="3335" width="11.7109375" bestFit="1" customWidth="1"/>
    <col min="3336" max="3336" width="11.5703125" bestFit="1" customWidth="1"/>
    <col min="3337" max="3337" width="11.7109375" bestFit="1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6" width="16" customWidth="1"/>
    <col min="3587" max="3587" width="13.5703125" customWidth="1"/>
    <col min="3588" max="3588" width="11.7109375" bestFit="1" customWidth="1"/>
    <col min="3589" max="3589" width="12" customWidth="1"/>
    <col min="3590" max="3591" width="11.7109375" bestFit="1" customWidth="1"/>
    <col min="3592" max="3592" width="11.5703125" bestFit="1" customWidth="1"/>
    <col min="3593" max="3593" width="11.7109375" bestFit="1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2" width="16" customWidth="1"/>
    <col min="3843" max="3843" width="13.5703125" customWidth="1"/>
    <col min="3844" max="3844" width="11.7109375" bestFit="1" customWidth="1"/>
    <col min="3845" max="3845" width="12" customWidth="1"/>
    <col min="3846" max="3847" width="11.7109375" bestFit="1" customWidth="1"/>
    <col min="3848" max="3848" width="11.5703125" bestFit="1" customWidth="1"/>
    <col min="3849" max="3849" width="11.7109375" bestFit="1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8" width="16" customWidth="1"/>
    <col min="4099" max="4099" width="13.5703125" customWidth="1"/>
    <col min="4100" max="4100" width="11.7109375" bestFit="1" customWidth="1"/>
    <col min="4101" max="4101" width="12" customWidth="1"/>
    <col min="4102" max="4103" width="11.7109375" bestFit="1" customWidth="1"/>
    <col min="4104" max="4104" width="11.5703125" bestFit="1" customWidth="1"/>
    <col min="4105" max="4105" width="11.7109375" bestFit="1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4" width="16" customWidth="1"/>
    <col min="4355" max="4355" width="13.5703125" customWidth="1"/>
    <col min="4356" max="4356" width="11.7109375" bestFit="1" customWidth="1"/>
    <col min="4357" max="4357" width="12" customWidth="1"/>
    <col min="4358" max="4359" width="11.7109375" bestFit="1" customWidth="1"/>
    <col min="4360" max="4360" width="11.5703125" bestFit="1" customWidth="1"/>
    <col min="4361" max="4361" width="11.7109375" bestFit="1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0" width="16" customWidth="1"/>
    <col min="4611" max="4611" width="13.5703125" customWidth="1"/>
    <col min="4612" max="4612" width="11.7109375" bestFit="1" customWidth="1"/>
    <col min="4613" max="4613" width="12" customWidth="1"/>
    <col min="4614" max="4615" width="11.7109375" bestFit="1" customWidth="1"/>
    <col min="4616" max="4616" width="11.5703125" bestFit="1" customWidth="1"/>
    <col min="4617" max="4617" width="11.7109375" bestFit="1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6" width="16" customWidth="1"/>
    <col min="4867" max="4867" width="13.5703125" customWidth="1"/>
    <col min="4868" max="4868" width="11.7109375" bestFit="1" customWidth="1"/>
    <col min="4869" max="4869" width="12" customWidth="1"/>
    <col min="4870" max="4871" width="11.7109375" bestFit="1" customWidth="1"/>
    <col min="4872" max="4872" width="11.5703125" bestFit="1" customWidth="1"/>
    <col min="4873" max="4873" width="11.7109375" bestFit="1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2" width="16" customWidth="1"/>
    <col min="5123" max="5123" width="13.5703125" customWidth="1"/>
    <col min="5124" max="5124" width="11.7109375" bestFit="1" customWidth="1"/>
    <col min="5125" max="5125" width="12" customWidth="1"/>
    <col min="5126" max="5127" width="11.7109375" bestFit="1" customWidth="1"/>
    <col min="5128" max="5128" width="11.5703125" bestFit="1" customWidth="1"/>
    <col min="5129" max="5129" width="11.7109375" bestFit="1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8" width="16" customWidth="1"/>
    <col min="5379" max="5379" width="13.5703125" customWidth="1"/>
    <col min="5380" max="5380" width="11.7109375" bestFit="1" customWidth="1"/>
    <col min="5381" max="5381" width="12" customWidth="1"/>
    <col min="5382" max="5383" width="11.7109375" bestFit="1" customWidth="1"/>
    <col min="5384" max="5384" width="11.5703125" bestFit="1" customWidth="1"/>
    <col min="5385" max="5385" width="11.7109375" bestFit="1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4" width="16" customWidth="1"/>
    <col min="5635" max="5635" width="13.5703125" customWidth="1"/>
    <col min="5636" max="5636" width="11.7109375" bestFit="1" customWidth="1"/>
    <col min="5637" max="5637" width="12" customWidth="1"/>
    <col min="5638" max="5639" width="11.7109375" bestFit="1" customWidth="1"/>
    <col min="5640" max="5640" width="11.5703125" bestFit="1" customWidth="1"/>
    <col min="5641" max="5641" width="11.7109375" bestFit="1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0" width="16" customWidth="1"/>
    <col min="5891" max="5891" width="13.5703125" customWidth="1"/>
    <col min="5892" max="5892" width="11.7109375" bestFit="1" customWidth="1"/>
    <col min="5893" max="5893" width="12" customWidth="1"/>
    <col min="5894" max="5895" width="11.7109375" bestFit="1" customWidth="1"/>
    <col min="5896" max="5896" width="11.5703125" bestFit="1" customWidth="1"/>
    <col min="5897" max="5897" width="11.7109375" bestFit="1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6" width="16" customWidth="1"/>
    <col min="6147" max="6147" width="13.5703125" customWidth="1"/>
    <col min="6148" max="6148" width="11.7109375" bestFit="1" customWidth="1"/>
    <col min="6149" max="6149" width="12" customWidth="1"/>
    <col min="6150" max="6151" width="11.7109375" bestFit="1" customWidth="1"/>
    <col min="6152" max="6152" width="11.5703125" bestFit="1" customWidth="1"/>
    <col min="6153" max="6153" width="11.7109375" bestFit="1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2" width="16" customWidth="1"/>
    <col min="6403" max="6403" width="13.5703125" customWidth="1"/>
    <col min="6404" max="6404" width="11.7109375" bestFit="1" customWidth="1"/>
    <col min="6405" max="6405" width="12" customWidth="1"/>
    <col min="6406" max="6407" width="11.7109375" bestFit="1" customWidth="1"/>
    <col min="6408" max="6408" width="11.5703125" bestFit="1" customWidth="1"/>
    <col min="6409" max="6409" width="11.7109375" bestFit="1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8" width="16" customWidth="1"/>
    <col min="6659" max="6659" width="13.5703125" customWidth="1"/>
    <col min="6660" max="6660" width="11.7109375" bestFit="1" customWidth="1"/>
    <col min="6661" max="6661" width="12" customWidth="1"/>
    <col min="6662" max="6663" width="11.7109375" bestFit="1" customWidth="1"/>
    <col min="6664" max="6664" width="11.5703125" bestFit="1" customWidth="1"/>
    <col min="6665" max="6665" width="11.7109375" bestFit="1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4" width="16" customWidth="1"/>
    <col min="6915" max="6915" width="13.5703125" customWidth="1"/>
    <col min="6916" max="6916" width="11.7109375" bestFit="1" customWidth="1"/>
    <col min="6917" max="6917" width="12" customWidth="1"/>
    <col min="6918" max="6919" width="11.7109375" bestFit="1" customWidth="1"/>
    <col min="6920" max="6920" width="11.5703125" bestFit="1" customWidth="1"/>
    <col min="6921" max="6921" width="11.7109375" bestFit="1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0" width="16" customWidth="1"/>
    <col min="7171" max="7171" width="13.5703125" customWidth="1"/>
    <col min="7172" max="7172" width="11.7109375" bestFit="1" customWidth="1"/>
    <col min="7173" max="7173" width="12" customWidth="1"/>
    <col min="7174" max="7175" width="11.7109375" bestFit="1" customWidth="1"/>
    <col min="7176" max="7176" width="11.5703125" bestFit="1" customWidth="1"/>
    <col min="7177" max="7177" width="11.7109375" bestFit="1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6" width="16" customWidth="1"/>
    <col min="7427" max="7427" width="13.5703125" customWidth="1"/>
    <col min="7428" max="7428" width="11.7109375" bestFit="1" customWidth="1"/>
    <col min="7429" max="7429" width="12" customWidth="1"/>
    <col min="7430" max="7431" width="11.7109375" bestFit="1" customWidth="1"/>
    <col min="7432" max="7432" width="11.5703125" bestFit="1" customWidth="1"/>
    <col min="7433" max="7433" width="11.7109375" bestFit="1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2" width="16" customWidth="1"/>
    <col min="7683" max="7683" width="13.5703125" customWidth="1"/>
    <col min="7684" max="7684" width="11.7109375" bestFit="1" customWidth="1"/>
    <col min="7685" max="7685" width="12" customWidth="1"/>
    <col min="7686" max="7687" width="11.7109375" bestFit="1" customWidth="1"/>
    <col min="7688" max="7688" width="11.5703125" bestFit="1" customWidth="1"/>
    <col min="7689" max="7689" width="11.7109375" bestFit="1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8" width="16" customWidth="1"/>
    <col min="7939" max="7939" width="13.5703125" customWidth="1"/>
    <col min="7940" max="7940" width="11.7109375" bestFit="1" customWidth="1"/>
    <col min="7941" max="7941" width="12" customWidth="1"/>
    <col min="7942" max="7943" width="11.7109375" bestFit="1" customWidth="1"/>
    <col min="7944" max="7944" width="11.5703125" bestFit="1" customWidth="1"/>
    <col min="7945" max="7945" width="11.7109375" bestFit="1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4" width="16" customWidth="1"/>
    <col min="8195" max="8195" width="13.5703125" customWidth="1"/>
    <col min="8196" max="8196" width="11.7109375" bestFit="1" customWidth="1"/>
    <col min="8197" max="8197" width="12" customWidth="1"/>
    <col min="8198" max="8199" width="11.7109375" bestFit="1" customWidth="1"/>
    <col min="8200" max="8200" width="11.5703125" bestFit="1" customWidth="1"/>
    <col min="8201" max="8201" width="11.7109375" bestFit="1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0" width="16" customWidth="1"/>
    <col min="8451" max="8451" width="13.5703125" customWidth="1"/>
    <col min="8452" max="8452" width="11.7109375" bestFit="1" customWidth="1"/>
    <col min="8453" max="8453" width="12" customWidth="1"/>
    <col min="8454" max="8455" width="11.7109375" bestFit="1" customWidth="1"/>
    <col min="8456" max="8456" width="11.5703125" bestFit="1" customWidth="1"/>
    <col min="8457" max="8457" width="11.7109375" bestFit="1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6" width="16" customWidth="1"/>
    <col min="8707" max="8707" width="13.5703125" customWidth="1"/>
    <col min="8708" max="8708" width="11.7109375" bestFit="1" customWidth="1"/>
    <col min="8709" max="8709" width="12" customWidth="1"/>
    <col min="8710" max="8711" width="11.7109375" bestFit="1" customWidth="1"/>
    <col min="8712" max="8712" width="11.5703125" bestFit="1" customWidth="1"/>
    <col min="8713" max="8713" width="11.7109375" bestFit="1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2" width="16" customWidth="1"/>
    <col min="8963" max="8963" width="13.5703125" customWidth="1"/>
    <col min="8964" max="8964" width="11.7109375" bestFit="1" customWidth="1"/>
    <col min="8965" max="8965" width="12" customWidth="1"/>
    <col min="8966" max="8967" width="11.7109375" bestFit="1" customWidth="1"/>
    <col min="8968" max="8968" width="11.5703125" bestFit="1" customWidth="1"/>
    <col min="8969" max="8969" width="11.7109375" bestFit="1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8" width="16" customWidth="1"/>
    <col min="9219" max="9219" width="13.5703125" customWidth="1"/>
    <col min="9220" max="9220" width="11.7109375" bestFit="1" customWidth="1"/>
    <col min="9221" max="9221" width="12" customWidth="1"/>
    <col min="9222" max="9223" width="11.7109375" bestFit="1" customWidth="1"/>
    <col min="9224" max="9224" width="11.5703125" bestFit="1" customWidth="1"/>
    <col min="9225" max="9225" width="11.7109375" bestFit="1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4" width="16" customWidth="1"/>
    <col min="9475" max="9475" width="13.5703125" customWidth="1"/>
    <col min="9476" max="9476" width="11.7109375" bestFit="1" customWidth="1"/>
    <col min="9477" max="9477" width="12" customWidth="1"/>
    <col min="9478" max="9479" width="11.7109375" bestFit="1" customWidth="1"/>
    <col min="9480" max="9480" width="11.5703125" bestFit="1" customWidth="1"/>
    <col min="9481" max="9481" width="11.7109375" bestFit="1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0" width="16" customWidth="1"/>
    <col min="9731" max="9731" width="13.5703125" customWidth="1"/>
    <col min="9732" max="9732" width="11.7109375" bestFit="1" customWidth="1"/>
    <col min="9733" max="9733" width="12" customWidth="1"/>
    <col min="9734" max="9735" width="11.7109375" bestFit="1" customWidth="1"/>
    <col min="9736" max="9736" width="11.5703125" bestFit="1" customWidth="1"/>
    <col min="9737" max="9737" width="11.7109375" bestFit="1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6" width="16" customWidth="1"/>
    <col min="9987" max="9987" width="13.5703125" customWidth="1"/>
    <col min="9988" max="9988" width="11.7109375" bestFit="1" customWidth="1"/>
    <col min="9989" max="9989" width="12" customWidth="1"/>
    <col min="9990" max="9991" width="11.7109375" bestFit="1" customWidth="1"/>
    <col min="9992" max="9992" width="11.5703125" bestFit="1" customWidth="1"/>
    <col min="9993" max="9993" width="11.7109375" bestFit="1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2" width="16" customWidth="1"/>
    <col min="10243" max="10243" width="13.5703125" customWidth="1"/>
    <col min="10244" max="10244" width="11.7109375" bestFit="1" customWidth="1"/>
    <col min="10245" max="10245" width="12" customWidth="1"/>
    <col min="10246" max="10247" width="11.7109375" bestFit="1" customWidth="1"/>
    <col min="10248" max="10248" width="11.5703125" bestFit="1" customWidth="1"/>
    <col min="10249" max="10249" width="11.7109375" bestFit="1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8" width="16" customWidth="1"/>
    <col min="10499" max="10499" width="13.5703125" customWidth="1"/>
    <col min="10500" max="10500" width="11.7109375" bestFit="1" customWidth="1"/>
    <col min="10501" max="10501" width="12" customWidth="1"/>
    <col min="10502" max="10503" width="11.7109375" bestFit="1" customWidth="1"/>
    <col min="10504" max="10504" width="11.5703125" bestFit="1" customWidth="1"/>
    <col min="10505" max="10505" width="11.7109375" bestFit="1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4" width="16" customWidth="1"/>
    <col min="10755" max="10755" width="13.5703125" customWidth="1"/>
    <col min="10756" max="10756" width="11.7109375" bestFit="1" customWidth="1"/>
    <col min="10757" max="10757" width="12" customWidth="1"/>
    <col min="10758" max="10759" width="11.7109375" bestFit="1" customWidth="1"/>
    <col min="10760" max="10760" width="11.5703125" bestFit="1" customWidth="1"/>
    <col min="10761" max="10761" width="11.7109375" bestFit="1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0" width="16" customWidth="1"/>
    <col min="11011" max="11011" width="13.5703125" customWidth="1"/>
    <col min="11012" max="11012" width="11.7109375" bestFit="1" customWidth="1"/>
    <col min="11013" max="11013" width="12" customWidth="1"/>
    <col min="11014" max="11015" width="11.7109375" bestFit="1" customWidth="1"/>
    <col min="11016" max="11016" width="11.5703125" bestFit="1" customWidth="1"/>
    <col min="11017" max="11017" width="11.7109375" bestFit="1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6" width="16" customWidth="1"/>
    <col min="11267" max="11267" width="13.5703125" customWidth="1"/>
    <col min="11268" max="11268" width="11.7109375" bestFit="1" customWidth="1"/>
    <col min="11269" max="11269" width="12" customWidth="1"/>
    <col min="11270" max="11271" width="11.7109375" bestFit="1" customWidth="1"/>
    <col min="11272" max="11272" width="11.5703125" bestFit="1" customWidth="1"/>
    <col min="11273" max="11273" width="11.7109375" bestFit="1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2" width="16" customWidth="1"/>
    <col min="11523" max="11523" width="13.5703125" customWidth="1"/>
    <col min="11524" max="11524" width="11.7109375" bestFit="1" customWidth="1"/>
    <col min="11525" max="11525" width="12" customWidth="1"/>
    <col min="11526" max="11527" width="11.7109375" bestFit="1" customWidth="1"/>
    <col min="11528" max="11528" width="11.5703125" bestFit="1" customWidth="1"/>
    <col min="11529" max="11529" width="11.7109375" bestFit="1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8" width="16" customWidth="1"/>
    <col min="11779" max="11779" width="13.5703125" customWidth="1"/>
    <col min="11780" max="11780" width="11.7109375" bestFit="1" customWidth="1"/>
    <col min="11781" max="11781" width="12" customWidth="1"/>
    <col min="11782" max="11783" width="11.7109375" bestFit="1" customWidth="1"/>
    <col min="11784" max="11784" width="11.5703125" bestFit="1" customWidth="1"/>
    <col min="11785" max="11785" width="11.7109375" bestFit="1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4" width="16" customWidth="1"/>
    <col min="12035" max="12035" width="13.5703125" customWidth="1"/>
    <col min="12036" max="12036" width="11.7109375" bestFit="1" customWidth="1"/>
    <col min="12037" max="12037" width="12" customWidth="1"/>
    <col min="12038" max="12039" width="11.7109375" bestFit="1" customWidth="1"/>
    <col min="12040" max="12040" width="11.5703125" bestFit="1" customWidth="1"/>
    <col min="12041" max="12041" width="11.7109375" bestFit="1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0" width="16" customWidth="1"/>
    <col min="12291" max="12291" width="13.5703125" customWidth="1"/>
    <col min="12292" max="12292" width="11.7109375" bestFit="1" customWidth="1"/>
    <col min="12293" max="12293" width="12" customWidth="1"/>
    <col min="12294" max="12295" width="11.7109375" bestFit="1" customWidth="1"/>
    <col min="12296" max="12296" width="11.5703125" bestFit="1" customWidth="1"/>
    <col min="12297" max="12297" width="11.7109375" bestFit="1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6" width="16" customWidth="1"/>
    <col min="12547" max="12547" width="13.5703125" customWidth="1"/>
    <col min="12548" max="12548" width="11.7109375" bestFit="1" customWidth="1"/>
    <col min="12549" max="12549" width="12" customWidth="1"/>
    <col min="12550" max="12551" width="11.7109375" bestFit="1" customWidth="1"/>
    <col min="12552" max="12552" width="11.5703125" bestFit="1" customWidth="1"/>
    <col min="12553" max="12553" width="11.7109375" bestFit="1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2" width="16" customWidth="1"/>
    <col min="12803" max="12803" width="13.5703125" customWidth="1"/>
    <col min="12804" max="12804" width="11.7109375" bestFit="1" customWidth="1"/>
    <col min="12805" max="12805" width="12" customWidth="1"/>
    <col min="12806" max="12807" width="11.7109375" bestFit="1" customWidth="1"/>
    <col min="12808" max="12808" width="11.5703125" bestFit="1" customWidth="1"/>
    <col min="12809" max="12809" width="11.7109375" bestFit="1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8" width="16" customWidth="1"/>
    <col min="13059" max="13059" width="13.5703125" customWidth="1"/>
    <col min="13060" max="13060" width="11.7109375" bestFit="1" customWidth="1"/>
    <col min="13061" max="13061" width="12" customWidth="1"/>
    <col min="13062" max="13063" width="11.7109375" bestFit="1" customWidth="1"/>
    <col min="13064" max="13064" width="11.5703125" bestFit="1" customWidth="1"/>
    <col min="13065" max="13065" width="11.7109375" bestFit="1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4" width="16" customWidth="1"/>
    <col min="13315" max="13315" width="13.5703125" customWidth="1"/>
    <col min="13316" max="13316" width="11.7109375" bestFit="1" customWidth="1"/>
    <col min="13317" max="13317" width="12" customWidth="1"/>
    <col min="13318" max="13319" width="11.7109375" bestFit="1" customWidth="1"/>
    <col min="13320" max="13320" width="11.5703125" bestFit="1" customWidth="1"/>
    <col min="13321" max="13321" width="11.7109375" bestFit="1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0" width="16" customWidth="1"/>
    <col min="13571" max="13571" width="13.5703125" customWidth="1"/>
    <col min="13572" max="13572" width="11.7109375" bestFit="1" customWidth="1"/>
    <col min="13573" max="13573" width="12" customWidth="1"/>
    <col min="13574" max="13575" width="11.7109375" bestFit="1" customWidth="1"/>
    <col min="13576" max="13576" width="11.5703125" bestFit="1" customWidth="1"/>
    <col min="13577" max="13577" width="11.7109375" bestFit="1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6" width="16" customWidth="1"/>
    <col min="13827" max="13827" width="13.5703125" customWidth="1"/>
    <col min="13828" max="13828" width="11.7109375" bestFit="1" customWidth="1"/>
    <col min="13829" max="13829" width="12" customWidth="1"/>
    <col min="13830" max="13831" width="11.7109375" bestFit="1" customWidth="1"/>
    <col min="13832" max="13832" width="11.5703125" bestFit="1" customWidth="1"/>
    <col min="13833" max="13833" width="11.7109375" bestFit="1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2" width="16" customWidth="1"/>
    <col min="14083" max="14083" width="13.5703125" customWidth="1"/>
    <col min="14084" max="14084" width="11.7109375" bestFit="1" customWidth="1"/>
    <col min="14085" max="14085" width="12" customWidth="1"/>
    <col min="14086" max="14087" width="11.7109375" bestFit="1" customWidth="1"/>
    <col min="14088" max="14088" width="11.5703125" bestFit="1" customWidth="1"/>
    <col min="14089" max="14089" width="11.7109375" bestFit="1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8" width="16" customWidth="1"/>
    <col min="14339" max="14339" width="13.5703125" customWidth="1"/>
    <col min="14340" max="14340" width="11.7109375" bestFit="1" customWidth="1"/>
    <col min="14341" max="14341" width="12" customWidth="1"/>
    <col min="14342" max="14343" width="11.7109375" bestFit="1" customWidth="1"/>
    <col min="14344" max="14344" width="11.5703125" bestFit="1" customWidth="1"/>
    <col min="14345" max="14345" width="11.7109375" bestFit="1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4" width="16" customWidth="1"/>
    <col min="14595" max="14595" width="13.5703125" customWidth="1"/>
    <col min="14596" max="14596" width="11.7109375" bestFit="1" customWidth="1"/>
    <col min="14597" max="14597" width="12" customWidth="1"/>
    <col min="14598" max="14599" width="11.7109375" bestFit="1" customWidth="1"/>
    <col min="14600" max="14600" width="11.5703125" bestFit="1" customWidth="1"/>
    <col min="14601" max="14601" width="11.7109375" bestFit="1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0" width="16" customWidth="1"/>
    <col min="14851" max="14851" width="13.5703125" customWidth="1"/>
    <col min="14852" max="14852" width="11.7109375" bestFit="1" customWidth="1"/>
    <col min="14853" max="14853" width="12" customWidth="1"/>
    <col min="14854" max="14855" width="11.7109375" bestFit="1" customWidth="1"/>
    <col min="14856" max="14856" width="11.5703125" bestFit="1" customWidth="1"/>
    <col min="14857" max="14857" width="11.7109375" bestFit="1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6" width="16" customWidth="1"/>
    <col min="15107" max="15107" width="13.5703125" customWidth="1"/>
    <col min="15108" max="15108" width="11.7109375" bestFit="1" customWidth="1"/>
    <col min="15109" max="15109" width="12" customWidth="1"/>
    <col min="15110" max="15111" width="11.7109375" bestFit="1" customWidth="1"/>
    <col min="15112" max="15112" width="11.5703125" bestFit="1" customWidth="1"/>
    <col min="15113" max="15113" width="11.7109375" bestFit="1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2" width="16" customWidth="1"/>
    <col min="15363" max="15363" width="13.5703125" customWidth="1"/>
    <col min="15364" max="15364" width="11.7109375" bestFit="1" customWidth="1"/>
    <col min="15365" max="15365" width="12" customWidth="1"/>
    <col min="15366" max="15367" width="11.7109375" bestFit="1" customWidth="1"/>
    <col min="15368" max="15368" width="11.5703125" bestFit="1" customWidth="1"/>
    <col min="15369" max="15369" width="11.7109375" bestFit="1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8" width="16" customWidth="1"/>
    <col min="15619" max="15619" width="13.5703125" customWidth="1"/>
    <col min="15620" max="15620" width="11.7109375" bestFit="1" customWidth="1"/>
    <col min="15621" max="15621" width="12" customWidth="1"/>
    <col min="15622" max="15623" width="11.7109375" bestFit="1" customWidth="1"/>
    <col min="15624" max="15624" width="11.5703125" bestFit="1" customWidth="1"/>
    <col min="15625" max="15625" width="11.7109375" bestFit="1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4" width="16" customWidth="1"/>
    <col min="15875" max="15875" width="13.5703125" customWidth="1"/>
    <col min="15876" max="15876" width="11.7109375" bestFit="1" customWidth="1"/>
    <col min="15877" max="15877" width="12" customWidth="1"/>
    <col min="15878" max="15879" width="11.7109375" bestFit="1" customWidth="1"/>
    <col min="15880" max="15880" width="11.5703125" bestFit="1" customWidth="1"/>
    <col min="15881" max="15881" width="11.7109375" bestFit="1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0" width="16" customWidth="1"/>
    <col min="16131" max="16131" width="13.5703125" customWidth="1"/>
    <col min="16132" max="16132" width="11.7109375" bestFit="1" customWidth="1"/>
    <col min="16133" max="16133" width="12" customWidth="1"/>
    <col min="16134" max="16135" width="11.7109375" bestFit="1" customWidth="1"/>
    <col min="16136" max="16136" width="11.5703125" bestFit="1" customWidth="1"/>
    <col min="16137" max="16137" width="11.7109375" bestFit="1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9" x14ac:dyDescent="0.25">
      <c r="A1" t="s">
        <v>36</v>
      </c>
    </row>
    <row r="3" spans="1:9" ht="12.7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 ht="12.75" customHeight="1" x14ac:dyDescent="0.25">
      <c r="A4" s="2"/>
      <c r="B4" s="2"/>
      <c r="C4" s="2"/>
      <c r="D4" s="2"/>
      <c r="E4" s="2"/>
      <c r="F4" s="2"/>
      <c r="G4" s="2"/>
    </row>
    <row r="5" spans="1:9" ht="12.75" customHeight="1" x14ac:dyDescent="0.25">
      <c r="A5" s="3"/>
      <c r="B5" s="3"/>
      <c r="C5" s="3"/>
      <c r="D5" s="3"/>
      <c r="E5" s="3"/>
      <c r="F5" s="3"/>
      <c r="G5" s="3"/>
    </row>
    <row r="6" spans="1:9" ht="18" customHeight="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9" ht="14.25" customHeight="1" x14ac:dyDescent="0.25">
      <c r="A7" s="4"/>
      <c r="B7" s="4"/>
      <c r="C7" s="4"/>
      <c r="D7" s="4"/>
      <c r="E7" s="4"/>
      <c r="F7" s="4"/>
      <c r="G7" s="4"/>
      <c r="H7" s="5"/>
    </row>
    <row r="8" spans="1:9" ht="14.25" customHeight="1" x14ac:dyDescent="0.25">
      <c r="A8" s="6"/>
      <c r="B8" s="6"/>
      <c r="C8" s="6"/>
      <c r="D8" s="6"/>
      <c r="E8" s="6"/>
      <c r="F8" s="6"/>
      <c r="G8" s="6"/>
      <c r="H8" s="5"/>
    </row>
    <row r="9" spans="1:9" ht="14.25" customHeight="1" x14ac:dyDescent="0.25">
      <c r="A9" s="7" t="s">
        <v>2</v>
      </c>
      <c r="B9" s="8" t="s">
        <v>3</v>
      </c>
      <c r="C9" s="8"/>
      <c r="D9" s="8"/>
      <c r="E9" s="8"/>
      <c r="F9" s="8"/>
      <c r="G9" s="8"/>
      <c r="H9" s="8"/>
      <c r="I9" s="8"/>
    </row>
    <row r="10" spans="1:9" ht="14.25" customHeight="1" x14ac:dyDescent="0.25">
      <c r="A10" s="9"/>
      <c r="B10" s="9"/>
      <c r="C10" s="9"/>
      <c r="D10" s="10"/>
      <c r="E10" s="10"/>
      <c r="F10" s="10"/>
      <c r="G10" s="10"/>
      <c r="H10" s="5"/>
    </row>
    <row r="11" spans="1:9" ht="15" customHeight="1" x14ac:dyDescent="0.25">
      <c r="A11" s="11" t="s">
        <v>4</v>
      </c>
      <c r="B11" s="11"/>
      <c r="C11" s="11"/>
      <c r="D11" s="11"/>
      <c r="E11" s="11"/>
      <c r="F11" s="11"/>
      <c r="G11" s="11"/>
      <c r="H11" s="11"/>
      <c r="I11" s="11"/>
    </row>
    <row r="12" spans="1:9" ht="12.75" customHeight="1" x14ac:dyDescent="0.25">
      <c r="A12" s="12" t="s">
        <v>5</v>
      </c>
      <c r="B12" s="12" t="s">
        <v>6</v>
      </c>
      <c r="C12" s="13" t="s">
        <v>7</v>
      </c>
      <c r="D12" s="14" t="s">
        <v>8</v>
      </c>
      <c r="E12" s="15"/>
      <c r="F12" s="16"/>
      <c r="G12" s="17" t="s">
        <v>9</v>
      </c>
      <c r="H12" s="17"/>
      <c r="I12" s="17"/>
    </row>
    <row r="13" spans="1:9" x14ac:dyDescent="0.25">
      <c r="A13" s="18"/>
      <c r="B13" s="19"/>
      <c r="C13" s="20"/>
      <c r="D13" s="21"/>
      <c r="E13" s="22"/>
      <c r="F13" s="23"/>
      <c r="G13" s="17"/>
      <c r="H13" s="17"/>
      <c r="I13" s="17"/>
    </row>
    <row r="14" spans="1:9" ht="33.75" x14ac:dyDescent="0.25">
      <c r="A14" s="19"/>
      <c r="B14" s="24" t="s">
        <v>10</v>
      </c>
      <c r="C14" s="24" t="s">
        <v>10</v>
      </c>
      <c r="D14" s="17" t="s">
        <v>10</v>
      </c>
      <c r="E14" s="17"/>
      <c r="F14" s="17"/>
      <c r="G14" s="17"/>
      <c r="H14" s="17"/>
      <c r="I14" s="17"/>
    </row>
    <row r="15" spans="1:9" ht="22.5" x14ac:dyDescent="0.25">
      <c r="A15" s="25"/>
      <c r="B15" s="26"/>
      <c r="C15" s="26"/>
      <c r="D15" s="24" t="s">
        <v>11</v>
      </c>
      <c r="E15" s="27" t="s">
        <v>12</v>
      </c>
      <c r="F15" s="27" t="s">
        <v>13</v>
      </c>
      <c r="G15" s="24" t="s">
        <v>11</v>
      </c>
      <c r="H15" s="24" t="s">
        <v>12</v>
      </c>
      <c r="I15" s="24" t="s">
        <v>13</v>
      </c>
    </row>
    <row r="16" spans="1:9" ht="13.5" customHeight="1" x14ac:dyDescent="0.25">
      <c r="A16" s="28" t="s">
        <v>14</v>
      </c>
      <c r="B16" s="28"/>
      <c r="C16" s="28"/>
      <c r="D16" s="29">
        <v>30739901</v>
      </c>
      <c r="E16" s="29">
        <v>31498013</v>
      </c>
      <c r="F16" s="29">
        <v>31498013</v>
      </c>
      <c r="G16" s="30">
        <f>SUM(D16:D16)</f>
        <v>30739901</v>
      </c>
      <c r="H16" s="30">
        <f t="shared" ref="H16:I18" si="0">SUM(E16:E16)</f>
        <v>31498013</v>
      </c>
      <c r="I16" s="30">
        <f t="shared" si="0"/>
        <v>31498013</v>
      </c>
    </row>
    <row r="17" spans="1:9" ht="13.5" customHeight="1" x14ac:dyDescent="0.25">
      <c r="A17" s="31" t="s">
        <v>15</v>
      </c>
      <c r="B17" s="31"/>
      <c r="C17" s="31"/>
      <c r="D17" s="29">
        <v>5496848</v>
      </c>
      <c r="E17" s="29">
        <v>4833296</v>
      </c>
      <c r="F17" s="29">
        <v>4833296</v>
      </c>
      <c r="G17" s="30">
        <f>SUM(D17:D17)</f>
        <v>5496848</v>
      </c>
      <c r="H17" s="30">
        <f t="shared" si="0"/>
        <v>4833296</v>
      </c>
      <c r="I17" s="30">
        <f t="shared" si="0"/>
        <v>4833296</v>
      </c>
    </row>
    <row r="18" spans="1:9" ht="13.5" customHeight="1" x14ac:dyDescent="0.25">
      <c r="A18" s="28" t="s">
        <v>16</v>
      </c>
      <c r="B18" s="28"/>
      <c r="C18" s="28"/>
      <c r="D18" s="29">
        <v>13545667</v>
      </c>
      <c r="E18" s="29">
        <v>10556418</v>
      </c>
      <c r="F18" s="29">
        <v>10442625</v>
      </c>
      <c r="G18" s="30">
        <f>SUM(D18:D18)</f>
        <v>13545667</v>
      </c>
      <c r="H18" s="30">
        <f t="shared" si="0"/>
        <v>10556418</v>
      </c>
      <c r="I18" s="30">
        <f t="shared" si="0"/>
        <v>10442625</v>
      </c>
    </row>
    <row r="19" spans="1:9" ht="13.5" customHeight="1" x14ac:dyDescent="0.25">
      <c r="A19" s="32" t="s">
        <v>17</v>
      </c>
      <c r="B19" s="32"/>
      <c r="C19" s="32"/>
      <c r="D19" s="30"/>
      <c r="E19" s="30"/>
      <c r="F19" s="30"/>
      <c r="G19" s="30">
        <f>SUM(D19:D19)</f>
        <v>0</v>
      </c>
      <c r="H19" s="33"/>
      <c r="I19" s="33"/>
    </row>
    <row r="20" spans="1:9" ht="13.5" customHeight="1" x14ac:dyDescent="0.25">
      <c r="A20" s="28" t="s">
        <v>18</v>
      </c>
      <c r="B20" s="28"/>
      <c r="C20" s="28"/>
      <c r="D20" s="30"/>
      <c r="E20" s="30"/>
      <c r="F20" s="30"/>
      <c r="G20" s="30">
        <f>SUM(D20:D20)</f>
        <v>0</v>
      </c>
      <c r="H20" s="33"/>
      <c r="I20" s="33"/>
    </row>
    <row r="21" spans="1:9" ht="13.5" customHeight="1" x14ac:dyDescent="0.25">
      <c r="A21" s="34"/>
      <c r="B21" s="34"/>
      <c r="C21" s="34"/>
      <c r="D21" s="30"/>
      <c r="E21" s="30"/>
      <c r="F21" s="30"/>
      <c r="G21" s="30"/>
      <c r="H21" s="33"/>
      <c r="I21" s="33"/>
    </row>
    <row r="22" spans="1:9" ht="13.5" customHeight="1" x14ac:dyDescent="0.25">
      <c r="A22" s="35"/>
      <c r="B22" s="35"/>
      <c r="C22" s="35"/>
      <c r="D22" s="36"/>
      <c r="E22" s="36"/>
      <c r="F22" s="36"/>
      <c r="G22" s="30"/>
      <c r="H22" s="33"/>
      <c r="I22" s="33"/>
    </row>
    <row r="23" spans="1:9" ht="13.5" customHeight="1" x14ac:dyDescent="0.25">
      <c r="A23" s="37"/>
      <c r="B23" s="37"/>
      <c r="C23" s="37"/>
      <c r="D23" s="38"/>
      <c r="E23" s="38"/>
      <c r="F23" s="38"/>
      <c r="G23" s="30"/>
      <c r="H23" s="33"/>
      <c r="I23" s="33"/>
    </row>
    <row r="24" spans="1:9" ht="13.5" customHeight="1" x14ac:dyDescent="0.25">
      <c r="A24" s="39" t="s">
        <v>19</v>
      </c>
      <c r="B24" s="39"/>
      <c r="C24" s="39"/>
      <c r="D24" s="40">
        <f t="shared" ref="D24:I24" si="1">SUM(D16:D23)</f>
        <v>49782416</v>
      </c>
      <c r="E24" s="40">
        <f t="shared" si="1"/>
        <v>46887727</v>
      </c>
      <c r="F24" s="40">
        <f t="shared" si="1"/>
        <v>46773934</v>
      </c>
      <c r="G24" s="40">
        <f t="shared" si="1"/>
        <v>49782416</v>
      </c>
      <c r="H24" s="40">
        <f t="shared" si="1"/>
        <v>46887727</v>
      </c>
      <c r="I24" s="40">
        <f t="shared" si="1"/>
        <v>46773934</v>
      </c>
    </row>
    <row r="25" spans="1:9" ht="13.5" customHeight="1" x14ac:dyDescent="0.25">
      <c r="A25" s="39"/>
      <c r="B25" s="39"/>
      <c r="C25" s="39"/>
      <c r="D25" s="40"/>
      <c r="E25" s="40"/>
      <c r="F25" s="40"/>
      <c r="G25" s="41"/>
      <c r="H25" s="33"/>
      <c r="I25" s="33"/>
    </row>
    <row r="26" spans="1:9" ht="13.5" customHeight="1" x14ac:dyDescent="0.25">
      <c r="A26" s="35" t="s">
        <v>20</v>
      </c>
      <c r="B26" s="35"/>
      <c r="C26" s="35"/>
      <c r="D26" s="40"/>
      <c r="E26" s="40"/>
      <c r="F26" s="40"/>
      <c r="G26" s="41"/>
      <c r="H26" s="33"/>
      <c r="I26" s="33"/>
    </row>
    <row r="27" spans="1:9" ht="13.5" customHeight="1" x14ac:dyDescent="0.25">
      <c r="A27" s="35" t="s">
        <v>21</v>
      </c>
      <c r="B27" s="35"/>
      <c r="C27" s="35"/>
      <c r="D27" s="40"/>
      <c r="E27" s="40"/>
      <c r="F27" s="40"/>
      <c r="G27" s="41"/>
      <c r="H27" s="33"/>
      <c r="I27" s="33"/>
    </row>
    <row r="28" spans="1:9" ht="13.5" customHeight="1" x14ac:dyDescent="0.25">
      <c r="A28" s="42" t="s">
        <v>22</v>
      </c>
      <c r="B28" s="42"/>
      <c r="C28" s="42"/>
      <c r="D28" s="40"/>
      <c r="E28" s="40"/>
      <c r="F28" s="40"/>
      <c r="G28" s="41"/>
      <c r="H28" s="33"/>
      <c r="I28" s="33"/>
    </row>
    <row r="29" spans="1:9" ht="13.5" customHeight="1" x14ac:dyDescent="0.25">
      <c r="A29" s="35" t="s">
        <v>23</v>
      </c>
      <c r="B29" s="35"/>
      <c r="C29" s="35"/>
      <c r="D29" s="40"/>
      <c r="E29" s="40"/>
      <c r="F29" s="40"/>
      <c r="G29" s="41"/>
      <c r="H29" s="33"/>
      <c r="I29" s="33"/>
    </row>
    <row r="30" spans="1:9" ht="13.5" customHeight="1" x14ac:dyDescent="0.25">
      <c r="A30" s="35" t="s">
        <v>24</v>
      </c>
      <c r="B30" s="35"/>
      <c r="C30" s="35"/>
      <c r="D30" s="43"/>
      <c r="E30" s="43"/>
      <c r="F30" s="43"/>
      <c r="G30" s="44"/>
      <c r="H30" s="33"/>
      <c r="I30" s="33"/>
    </row>
    <row r="31" spans="1:9" ht="13.5" customHeight="1" x14ac:dyDescent="0.25">
      <c r="A31" s="35" t="s">
        <v>25</v>
      </c>
      <c r="B31" s="35"/>
      <c r="C31" s="35"/>
      <c r="D31" s="40"/>
      <c r="E31" s="40"/>
      <c r="F31" s="40"/>
      <c r="G31" s="41"/>
      <c r="H31" s="33"/>
      <c r="I31" s="33"/>
    </row>
    <row r="32" spans="1:9" ht="13.5" customHeight="1" x14ac:dyDescent="0.25">
      <c r="A32" s="35" t="s">
        <v>26</v>
      </c>
      <c r="B32" s="35"/>
      <c r="C32" s="35"/>
      <c r="D32" s="40"/>
      <c r="E32" s="40"/>
      <c r="F32" s="40"/>
      <c r="G32" s="41"/>
      <c r="H32" s="33"/>
      <c r="I32" s="33"/>
    </row>
    <row r="33" spans="1:9" ht="13.5" customHeight="1" x14ac:dyDescent="0.25">
      <c r="A33" s="45" t="s">
        <v>27</v>
      </c>
      <c r="B33" s="45"/>
      <c r="C33" s="45"/>
      <c r="D33" s="40"/>
      <c r="E33" s="40"/>
      <c r="F33" s="40"/>
      <c r="G33" s="40"/>
      <c r="H33" s="33"/>
      <c r="I33" s="33"/>
    </row>
    <row r="34" spans="1:9" ht="13.5" customHeight="1" x14ac:dyDescent="0.25">
      <c r="A34" s="39"/>
      <c r="B34" s="39"/>
      <c r="C34" s="39"/>
      <c r="D34" s="38"/>
      <c r="E34" s="38"/>
      <c r="F34" s="38"/>
      <c r="G34" s="30"/>
      <c r="H34" s="33"/>
      <c r="I34" s="33"/>
    </row>
    <row r="35" spans="1:9" ht="13.5" customHeight="1" x14ac:dyDescent="0.25">
      <c r="A35" s="45" t="s">
        <v>28</v>
      </c>
      <c r="B35" s="45"/>
      <c r="C35" s="45"/>
      <c r="D35" s="40">
        <f t="shared" ref="D35:I35" si="2">D24+D33</f>
        <v>49782416</v>
      </c>
      <c r="E35" s="40">
        <f t="shared" si="2"/>
        <v>46887727</v>
      </c>
      <c r="F35" s="40">
        <f t="shared" si="2"/>
        <v>46773934</v>
      </c>
      <c r="G35" s="40">
        <f t="shared" si="2"/>
        <v>49782416</v>
      </c>
      <c r="H35" s="40">
        <f t="shared" si="2"/>
        <v>46887727</v>
      </c>
      <c r="I35" s="40">
        <f t="shared" si="2"/>
        <v>46773934</v>
      </c>
    </row>
    <row r="36" spans="1:9" ht="13.5" customHeight="1" x14ac:dyDescent="0.25">
      <c r="A36" s="39"/>
      <c r="B36" s="39"/>
      <c r="C36" s="39"/>
      <c r="D36" s="38"/>
      <c r="E36" s="38"/>
      <c r="F36" s="38"/>
      <c r="G36" s="30"/>
      <c r="H36" s="33"/>
      <c r="I36" s="33"/>
    </row>
    <row r="37" spans="1:9" ht="13.5" customHeight="1" x14ac:dyDescent="0.25">
      <c r="A37" s="35" t="s">
        <v>29</v>
      </c>
      <c r="B37" s="35"/>
      <c r="C37" s="35"/>
      <c r="D37" s="38">
        <v>410000</v>
      </c>
      <c r="E37" s="38">
        <v>487926</v>
      </c>
      <c r="F37" s="38">
        <v>487926</v>
      </c>
      <c r="G37" s="38">
        <v>410000</v>
      </c>
      <c r="H37" s="38">
        <v>487926</v>
      </c>
      <c r="I37" s="38">
        <v>487926</v>
      </c>
    </row>
    <row r="38" spans="1:9" ht="13.5" customHeight="1" x14ac:dyDescent="0.25">
      <c r="A38" s="35" t="s">
        <v>30</v>
      </c>
      <c r="B38" s="35"/>
      <c r="C38" s="35"/>
      <c r="D38" s="46"/>
      <c r="E38" s="46"/>
      <c r="F38" s="46"/>
      <c r="G38" s="30"/>
      <c r="H38" s="33"/>
      <c r="I38" s="33"/>
    </row>
    <row r="39" spans="1:9" ht="13.5" customHeight="1" x14ac:dyDescent="0.25">
      <c r="A39" s="42" t="s">
        <v>31</v>
      </c>
      <c r="B39" s="42"/>
      <c r="C39" s="42"/>
      <c r="D39" s="46"/>
      <c r="E39" s="46"/>
      <c r="F39" s="46"/>
      <c r="G39" s="30"/>
      <c r="H39" s="33"/>
      <c r="I39" s="33"/>
    </row>
    <row r="40" spans="1:9" ht="13.5" customHeight="1" x14ac:dyDescent="0.25">
      <c r="A40" s="39" t="s">
        <v>32</v>
      </c>
      <c r="B40" s="39"/>
      <c r="C40" s="39"/>
      <c r="D40" s="40">
        <f t="shared" ref="D40:I40" si="3">SUM(D37:D39)</f>
        <v>410000</v>
      </c>
      <c r="E40" s="40">
        <f t="shared" si="3"/>
        <v>487926</v>
      </c>
      <c r="F40" s="40">
        <f t="shared" si="3"/>
        <v>487926</v>
      </c>
      <c r="G40" s="40">
        <f t="shared" si="3"/>
        <v>410000</v>
      </c>
      <c r="H40" s="40">
        <f t="shared" si="3"/>
        <v>487926</v>
      </c>
      <c r="I40" s="40">
        <f t="shared" si="3"/>
        <v>487926</v>
      </c>
    </row>
    <row r="41" spans="1:9" ht="13.5" customHeight="1" x14ac:dyDescent="0.25">
      <c r="A41" s="39"/>
      <c r="B41" s="39"/>
      <c r="C41" s="39"/>
      <c r="D41" s="41"/>
      <c r="E41" s="41"/>
      <c r="F41" s="41"/>
      <c r="G41" s="30"/>
      <c r="H41" s="33"/>
      <c r="I41" s="33"/>
    </row>
    <row r="42" spans="1:9" ht="13.5" customHeight="1" x14ac:dyDescent="0.25">
      <c r="A42" s="35" t="s">
        <v>20</v>
      </c>
      <c r="B42" s="35"/>
      <c r="C42" s="35"/>
      <c r="D42" s="41"/>
      <c r="E42" s="41"/>
      <c r="F42" s="41"/>
      <c r="G42" s="30"/>
      <c r="H42" s="33"/>
      <c r="I42" s="33"/>
    </row>
    <row r="43" spans="1:9" ht="13.5" customHeight="1" x14ac:dyDescent="0.25">
      <c r="A43" s="35" t="s">
        <v>21</v>
      </c>
      <c r="B43" s="35"/>
      <c r="C43" s="35"/>
      <c r="D43" s="41"/>
      <c r="E43" s="41"/>
      <c r="F43" s="41"/>
      <c r="G43" s="30"/>
      <c r="H43" s="33"/>
      <c r="I43" s="33"/>
    </row>
    <row r="44" spans="1:9" ht="13.5" customHeight="1" x14ac:dyDescent="0.25">
      <c r="A44" s="42" t="s">
        <v>22</v>
      </c>
      <c r="B44" s="42"/>
      <c r="C44" s="42"/>
      <c r="D44" s="41"/>
      <c r="E44" s="41"/>
      <c r="F44" s="41"/>
      <c r="G44" s="30"/>
      <c r="H44" s="33"/>
      <c r="I44" s="33"/>
    </row>
    <row r="45" spans="1:9" ht="13.5" customHeight="1" x14ac:dyDescent="0.25">
      <c r="A45" s="35" t="s">
        <v>23</v>
      </c>
      <c r="B45" s="35"/>
      <c r="C45" s="35"/>
      <c r="D45" s="41"/>
      <c r="E45" s="41"/>
      <c r="F45" s="41"/>
      <c r="G45" s="30"/>
      <c r="H45" s="33"/>
      <c r="I45" s="33"/>
    </row>
    <row r="46" spans="1:9" ht="13.5" customHeight="1" x14ac:dyDescent="0.25">
      <c r="A46" s="35" t="s">
        <v>24</v>
      </c>
      <c r="B46" s="35"/>
      <c r="C46" s="35"/>
      <c r="D46" s="43"/>
      <c r="E46" s="43"/>
      <c r="F46" s="43"/>
      <c r="G46" s="44"/>
      <c r="H46" s="33"/>
      <c r="I46" s="33"/>
    </row>
    <row r="47" spans="1:9" ht="13.5" customHeight="1" x14ac:dyDescent="0.25">
      <c r="A47" s="35" t="s">
        <v>25</v>
      </c>
      <c r="B47" s="35"/>
      <c r="C47" s="35"/>
      <c r="D47" s="41"/>
      <c r="E47" s="41"/>
      <c r="F47" s="41"/>
      <c r="G47" s="30"/>
      <c r="H47" s="33"/>
      <c r="I47" s="33"/>
    </row>
    <row r="48" spans="1:9" ht="13.5" customHeight="1" x14ac:dyDescent="0.25">
      <c r="A48" s="35" t="s">
        <v>26</v>
      </c>
      <c r="B48" s="35"/>
      <c r="C48" s="35"/>
      <c r="D48" s="41"/>
      <c r="E48" s="41"/>
      <c r="F48" s="41"/>
      <c r="G48" s="30"/>
      <c r="H48" s="33"/>
      <c r="I48" s="33"/>
    </row>
    <row r="49" spans="1:9" ht="13.5" customHeight="1" x14ac:dyDescent="0.25">
      <c r="A49" s="45" t="s">
        <v>33</v>
      </c>
      <c r="B49" s="45"/>
      <c r="C49" s="45"/>
      <c r="D49" s="40"/>
      <c r="E49" s="40"/>
      <c r="F49" s="40"/>
      <c r="G49" s="40"/>
      <c r="H49" s="33"/>
      <c r="I49" s="33"/>
    </row>
    <row r="50" spans="1:9" ht="13.5" customHeight="1" x14ac:dyDescent="0.25">
      <c r="A50" s="47"/>
      <c r="B50" s="47"/>
      <c r="C50" s="47"/>
      <c r="D50" s="30"/>
      <c r="E50" s="30"/>
      <c r="F50" s="30"/>
      <c r="G50" s="30"/>
      <c r="H50" s="33"/>
      <c r="I50" s="33"/>
    </row>
    <row r="51" spans="1:9" ht="13.5" customHeight="1" x14ac:dyDescent="0.25">
      <c r="A51" s="45" t="s">
        <v>34</v>
      </c>
      <c r="B51" s="45"/>
      <c r="C51" s="45"/>
      <c r="D51" s="40">
        <f t="shared" ref="D51:I51" si="4">D49+D40</f>
        <v>410000</v>
      </c>
      <c r="E51" s="40">
        <f t="shared" si="4"/>
        <v>487926</v>
      </c>
      <c r="F51" s="40">
        <f t="shared" si="4"/>
        <v>487926</v>
      </c>
      <c r="G51" s="40">
        <f t="shared" si="4"/>
        <v>410000</v>
      </c>
      <c r="H51" s="40">
        <f t="shared" si="4"/>
        <v>487926</v>
      </c>
      <c r="I51" s="40">
        <f t="shared" si="4"/>
        <v>487926</v>
      </c>
    </row>
    <row r="52" spans="1:9" ht="13.5" customHeight="1" x14ac:dyDescent="0.25">
      <c r="A52" s="48"/>
      <c r="B52" s="48"/>
      <c r="C52" s="48"/>
      <c r="D52" s="49"/>
      <c r="E52" s="49"/>
      <c r="F52" s="49"/>
      <c r="G52" s="30"/>
      <c r="H52" s="33"/>
      <c r="I52" s="33"/>
    </row>
    <row r="53" spans="1:9" ht="15" customHeight="1" x14ac:dyDescent="0.25">
      <c r="A53" s="50" t="s">
        <v>35</v>
      </c>
      <c r="B53" s="50"/>
      <c r="C53" s="50"/>
      <c r="D53" s="49">
        <f t="shared" ref="D53:I53" si="5">D35+D51</f>
        <v>50192416</v>
      </c>
      <c r="E53" s="49">
        <f t="shared" si="5"/>
        <v>47375653</v>
      </c>
      <c r="F53" s="49">
        <f t="shared" si="5"/>
        <v>47261860</v>
      </c>
      <c r="G53" s="49">
        <f t="shared" si="5"/>
        <v>50192416</v>
      </c>
      <c r="H53" s="49">
        <f t="shared" si="5"/>
        <v>47375653</v>
      </c>
      <c r="I53" s="49">
        <f t="shared" si="5"/>
        <v>47261860</v>
      </c>
    </row>
  </sheetData>
  <mergeCells count="12">
    <mergeCell ref="A12:A14"/>
    <mergeCell ref="B12:B13"/>
    <mergeCell ref="C12:C13"/>
    <mergeCell ref="D12:F13"/>
    <mergeCell ref="G12:I14"/>
    <mergeCell ref="D14:F14"/>
    <mergeCell ref="A3:I3"/>
    <mergeCell ref="A4:G4"/>
    <mergeCell ref="A6:I6"/>
    <mergeCell ref="A7:G7"/>
    <mergeCell ref="B9:I9"/>
    <mergeCell ref="A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2021-06-01T12:15:17Z</dcterms:created>
  <dcterms:modified xsi:type="dcterms:W3CDTF">2021-06-01T12:15:35Z</dcterms:modified>
</cp:coreProperties>
</file>