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X40" i="1"/>
  <c r="Q40" i="1"/>
  <c r="Q51" i="1" s="1"/>
  <c r="N40" i="1"/>
  <c r="N51" i="1" s="1"/>
  <c r="M40" i="1"/>
  <c r="L40" i="1"/>
  <c r="K40" i="1"/>
  <c r="H40" i="1"/>
  <c r="H51" i="1" s="1"/>
  <c r="G40" i="1"/>
  <c r="F40" i="1"/>
  <c r="E40" i="1"/>
  <c r="E51" i="1" s="1"/>
  <c r="Y37" i="1"/>
  <c r="Y40" i="1" s="1"/>
  <c r="X37" i="1"/>
  <c r="U35" i="1"/>
  <c r="U53" i="1" s="1"/>
  <c r="Q35" i="1"/>
  <c r="Q53" i="1" s="1"/>
  <c r="M35" i="1"/>
  <c r="M53" i="1" s="1"/>
  <c r="I35" i="1"/>
  <c r="I53" i="1" s="1"/>
  <c r="E35" i="1"/>
  <c r="E53" i="1" s="1"/>
  <c r="V24" i="1"/>
  <c r="V35" i="1" s="1"/>
  <c r="V53" i="1" s="1"/>
  <c r="U24" i="1"/>
  <c r="T24" i="1"/>
  <c r="T35" i="1" s="1"/>
  <c r="T53" i="1" s="1"/>
  <c r="S24" i="1"/>
  <c r="S35" i="1" s="1"/>
  <c r="S53" i="1" s="1"/>
  <c r="R24" i="1"/>
  <c r="R35" i="1" s="1"/>
  <c r="R53" i="1" s="1"/>
  <c r="Q24" i="1"/>
  <c r="P24" i="1"/>
  <c r="P35" i="1" s="1"/>
  <c r="P53" i="1" s="1"/>
  <c r="O24" i="1"/>
  <c r="O35" i="1" s="1"/>
  <c r="O53" i="1" s="1"/>
  <c r="N24" i="1"/>
  <c r="N35" i="1" s="1"/>
  <c r="M24" i="1"/>
  <c r="L24" i="1"/>
  <c r="L35" i="1" s="1"/>
  <c r="L53" i="1" s="1"/>
  <c r="K24" i="1"/>
  <c r="K35" i="1" s="1"/>
  <c r="K53" i="1" s="1"/>
  <c r="J24" i="1"/>
  <c r="J35" i="1" s="1"/>
  <c r="J53" i="1" s="1"/>
  <c r="I24" i="1"/>
  <c r="H24" i="1"/>
  <c r="H35" i="1" s="1"/>
  <c r="H53" i="1" s="1"/>
  <c r="G24" i="1"/>
  <c r="G35" i="1" s="1"/>
  <c r="G53" i="1" s="1"/>
  <c r="F24" i="1"/>
  <c r="F35" i="1" s="1"/>
  <c r="F53" i="1" s="1"/>
  <c r="E24" i="1"/>
  <c r="W20" i="1"/>
  <c r="W19" i="1"/>
  <c r="Y18" i="1"/>
  <c r="X18" i="1"/>
  <c r="W18" i="1"/>
  <c r="Y17" i="1"/>
  <c r="X17" i="1"/>
  <c r="W17" i="1"/>
  <c r="Y16" i="1"/>
  <c r="Y24" i="1" s="1"/>
  <c r="Y35" i="1" s="1"/>
  <c r="Y53" i="1" s="1"/>
  <c r="X16" i="1"/>
  <c r="X24" i="1" s="1"/>
  <c r="X35" i="1" s="1"/>
  <c r="X53" i="1" s="1"/>
  <c r="W16" i="1"/>
  <c r="W24" i="1" s="1"/>
  <c r="W35" i="1" s="1"/>
  <c r="W53" i="1" s="1"/>
  <c r="N53" i="1" l="1"/>
</calcChain>
</file>

<file path=xl/sharedStrings.xml><?xml version="1.0" encoding="utf-8"?>
<sst xmlns="http://schemas.openxmlformats.org/spreadsheetml/2006/main" count="68" uniqueCount="40">
  <si>
    <t>6.2 melléklet</t>
  </si>
  <si>
    <t xml:space="preserve">A 2020. évi MŰKÖDÉSI ÉS FELHALMOZÁSI KÖLTSÉGVETÉS KIADÁSI ELŐIRÁNYZATAI </t>
  </si>
  <si>
    <t>Költségvetési szerv megnevezése</t>
  </si>
  <si>
    <t>Napraforgó Óvoda</t>
  </si>
  <si>
    <t>Ft-ban</t>
  </si>
  <si>
    <t xml:space="preserve">KIADÁSOK JOGCÍMEI </t>
  </si>
  <si>
    <t>Kötelező feladatok</t>
  </si>
  <si>
    <t xml:space="preserve">Összesen </t>
  </si>
  <si>
    <t>074040 fertőző megbetegedések megelőzése, járványügyi ellátás</t>
  </si>
  <si>
    <t>091110 Óvodai nev.szakmai feladatell.</t>
  </si>
  <si>
    <t>091140 Óvodai nev.működte-tési feladatok</t>
  </si>
  <si>
    <t>096015 Óvodai int.étk.</t>
  </si>
  <si>
    <t>096025 Munkahelyi étkeztetés</t>
  </si>
  <si>
    <t>104037 Intézményen kívüli étkezt.</t>
  </si>
  <si>
    <t>107051 Szociális étkeztetés szociáliskonyhán</t>
  </si>
  <si>
    <t>Előirányzat</t>
  </si>
  <si>
    <t>Mód. előirányzat</t>
  </si>
  <si>
    <t>Teljesítés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</si>
  <si>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</si>
  <si>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</si>
  <si>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</si>
  <si>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</si>
  <si>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</si>
  <si>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A. Működési költségvetési kiadások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</si>
  <si>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</si>
  <si>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</si>
  <si>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</si>
  <si>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</si>
  <si>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</si>
  <si>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</si>
  <si>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</si>
  <si>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</si>
  <si>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</si>
  <si>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</si>
  <si>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</si>
  <si>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</si>
  <si>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kiadások össz. (K6. …+K8.)</t>
  </si>
  <si>
    <t xml:space="preserve">E. Finanszírozási kiadások összesen (K911. …+K917.) </t>
  </si>
  <si>
    <t xml:space="preserve">F. FELHALMOZÁSI KIADÁSOK MINDÖSSZESEN (D+E) </t>
  </si>
  <si>
    <t>G. KIADÁS MINDÖSSZESEN (C+F)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</si>
</sst>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3" fontId="4" fillId="0" borderId="1" xfId="0" applyNumberFormat="1" applyFont="1" applyBorder="1"/>
    <xf numFmtId="3" fontId="4" fillId="0" borderId="8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/>
    </xf>
    <xf numFmtId="16" fontId="3" fillId="0" borderId="8" xfId="0" applyNumberFormat="1" applyFont="1" applyBorder="1" applyAlignment="1">
      <alignment horizontal="left" wrapText="1"/>
    </xf>
    <xf numFmtId="3" fontId="4" fillId="0" borderId="8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left"/>
    </xf>
    <xf numFmtId="3" fontId="7" fillId="0" borderId="8" xfId="0" applyNumberFormat="1" applyFont="1" applyBorder="1" applyAlignment="1">
      <alignment horizontal="right"/>
    </xf>
    <xf numFmtId="0" fontId="3" fillId="0" borderId="8" xfId="0" applyFont="1" applyBorder="1"/>
    <xf numFmtId="3" fontId="7" fillId="0" borderId="1" xfId="0" applyNumberFormat="1" applyFont="1" applyBorder="1" applyAlignment="1">
      <alignment horizontal="right" wrapText="1"/>
    </xf>
    <xf numFmtId="16" fontId="3" fillId="0" borderId="8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wrapText="1"/>
    </xf>
    <xf numFmtId="0" fontId="3" fillId="0" borderId="8" xfId="0" applyFont="1" applyBorder="1" applyAlignment="1">
      <alignment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8" xfId="0" applyFont="1" applyBorder="1"/>
    <xf numFmtId="3" fontId="5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3" borderId="1" xfId="0" applyFont="1" applyFill="1" applyBorder="1"/>
    <xf numFmtId="3" fontId="5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wrapText="1"/>
    </xf>
    <xf numFmtId="3" fontId="3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56"/>
  <sheetViews>
    <sheetView tabSelected="1" topLeftCell="C1" workbookViewId="0">
      <selection sqref="A1:XFD1048576"/>
    </sheetView>
  </sheetViews>
  <sheetFormatPr defaultRowHeight="15" x14ac:dyDescent="0.25"/>
  <cols>
    <col min="1" max="1" width="46.42578125" customWidth="1"/>
    <col min="2" max="2" width="9.5703125" bestFit="1" customWidth="1"/>
    <col min="3" max="3" width="9.7109375" bestFit="1" customWidth="1"/>
    <col min="4" max="4" width="9" bestFit="1" customWidth="1"/>
    <col min="5" max="7" width="9.85546875" bestFit="1" customWidth="1"/>
    <col min="8" max="8" width="9.5703125" bestFit="1" customWidth="1"/>
    <col min="9" max="9" width="9.7109375" bestFit="1" customWidth="1"/>
    <col min="10" max="10" width="9" bestFit="1" customWidth="1"/>
    <col min="11" max="13" width="9.85546875" bestFit="1" customWidth="1"/>
    <col min="14" max="14" width="9.5703125" bestFit="1" customWidth="1"/>
    <col min="15" max="16" width="9.85546875" bestFit="1" customWidth="1"/>
    <col min="17" max="17" width="9.5703125" bestFit="1" customWidth="1"/>
    <col min="18" max="18" width="9.7109375" bestFit="1" customWidth="1"/>
    <col min="19" max="19" width="9" bestFit="1" customWidth="1"/>
    <col min="20" max="20" width="9.5703125" bestFit="1" customWidth="1"/>
    <col min="21" max="21" width="9.7109375" bestFit="1" customWidth="1"/>
    <col min="22" max="22" width="9" bestFit="1" customWidth="1"/>
    <col min="23" max="25" width="9.85546875" bestFit="1" customWidth="1"/>
    <col min="26" max="26" width="11.42578125" customWidth="1"/>
    <col min="27" max="27" width="10.140625" customWidth="1"/>
    <col min="28" max="29" width="10" customWidth="1"/>
    <col min="30" max="30" width="9.42578125" customWidth="1"/>
    <col min="31" max="31" width="10.140625" customWidth="1"/>
    <col min="32" max="32" width="11.42578125" customWidth="1"/>
    <col min="33" max="33" width="12.7109375" customWidth="1"/>
    <col min="257" max="257" width="46.42578125" customWidth="1"/>
    <col min="258" max="258" width="9.5703125" bestFit="1" customWidth="1"/>
    <col min="259" max="259" width="9.7109375" bestFit="1" customWidth="1"/>
    <col min="260" max="260" width="9" bestFit="1" customWidth="1"/>
    <col min="261" max="263" width="9.85546875" bestFit="1" customWidth="1"/>
    <col min="264" max="264" width="9.5703125" bestFit="1" customWidth="1"/>
    <col min="265" max="265" width="9.7109375" bestFit="1" customWidth="1"/>
    <col min="266" max="266" width="9" bestFit="1" customWidth="1"/>
    <col min="267" max="269" width="9.85546875" bestFit="1" customWidth="1"/>
    <col min="270" max="270" width="9.5703125" bestFit="1" customWidth="1"/>
    <col min="271" max="272" width="9.85546875" bestFit="1" customWidth="1"/>
    <col min="273" max="273" width="9.5703125" bestFit="1" customWidth="1"/>
    <col min="274" max="274" width="9.7109375" bestFit="1" customWidth="1"/>
    <col min="275" max="275" width="9" bestFit="1" customWidth="1"/>
    <col min="276" max="276" width="9.5703125" bestFit="1" customWidth="1"/>
    <col min="277" max="277" width="9.7109375" bestFit="1" customWidth="1"/>
    <col min="278" max="278" width="9" bestFit="1" customWidth="1"/>
    <col min="279" max="281" width="9.85546875" bestFit="1" customWidth="1"/>
    <col min="282" max="282" width="11.42578125" customWidth="1"/>
    <col min="283" max="283" width="10.140625" customWidth="1"/>
    <col min="284" max="285" width="10" customWidth="1"/>
    <col min="286" max="286" width="9.42578125" customWidth="1"/>
    <col min="287" max="287" width="10.140625" customWidth="1"/>
    <col min="288" max="288" width="11.42578125" customWidth="1"/>
    <col min="289" max="289" width="12.7109375" customWidth="1"/>
    <col min="513" max="513" width="46.42578125" customWidth="1"/>
    <col min="514" max="514" width="9.5703125" bestFit="1" customWidth="1"/>
    <col min="515" max="515" width="9.7109375" bestFit="1" customWidth="1"/>
    <col min="516" max="516" width="9" bestFit="1" customWidth="1"/>
    <col min="517" max="519" width="9.85546875" bestFit="1" customWidth="1"/>
    <col min="520" max="520" width="9.5703125" bestFit="1" customWidth="1"/>
    <col min="521" max="521" width="9.7109375" bestFit="1" customWidth="1"/>
    <col min="522" max="522" width="9" bestFit="1" customWidth="1"/>
    <col min="523" max="525" width="9.85546875" bestFit="1" customWidth="1"/>
    <col min="526" max="526" width="9.5703125" bestFit="1" customWidth="1"/>
    <col min="527" max="528" width="9.85546875" bestFit="1" customWidth="1"/>
    <col min="529" max="529" width="9.5703125" bestFit="1" customWidth="1"/>
    <col min="530" max="530" width="9.7109375" bestFit="1" customWidth="1"/>
    <col min="531" max="531" width="9" bestFit="1" customWidth="1"/>
    <col min="532" max="532" width="9.5703125" bestFit="1" customWidth="1"/>
    <col min="533" max="533" width="9.7109375" bestFit="1" customWidth="1"/>
    <col min="534" max="534" width="9" bestFit="1" customWidth="1"/>
    <col min="535" max="537" width="9.85546875" bestFit="1" customWidth="1"/>
    <col min="538" max="538" width="11.42578125" customWidth="1"/>
    <col min="539" max="539" width="10.140625" customWidth="1"/>
    <col min="540" max="541" width="10" customWidth="1"/>
    <col min="542" max="542" width="9.42578125" customWidth="1"/>
    <col min="543" max="543" width="10.140625" customWidth="1"/>
    <col min="544" max="544" width="11.42578125" customWidth="1"/>
    <col min="545" max="545" width="12.7109375" customWidth="1"/>
    <col min="769" max="769" width="46.42578125" customWidth="1"/>
    <col min="770" max="770" width="9.5703125" bestFit="1" customWidth="1"/>
    <col min="771" max="771" width="9.7109375" bestFit="1" customWidth="1"/>
    <col min="772" max="772" width="9" bestFit="1" customWidth="1"/>
    <col min="773" max="775" width="9.85546875" bestFit="1" customWidth="1"/>
    <col min="776" max="776" width="9.5703125" bestFit="1" customWidth="1"/>
    <col min="777" max="777" width="9.7109375" bestFit="1" customWidth="1"/>
    <col min="778" max="778" width="9" bestFit="1" customWidth="1"/>
    <col min="779" max="781" width="9.85546875" bestFit="1" customWidth="1"/>
    <col min="782" max="782" width="9.5703125" bestFit="1" customWidth="1"/>
    <col min="783" max="784" width="9.85546875" bestFit="1" customWidth="1"/>
    <col min="785" max="785" width="9.5703125" bestFit="1" customWidth="1"/>
    <col min="786" max="786" width="9.7109375" bestFit="1" customWidth="1"/>
    <col min="787" max="787" width="9" bestFit="1" customWidth="1"/>
    <col min="788" max="788" width="9.5703125" bestFit="1" customWidth="1"/>
    <col min="789" max="789" width="9.7109375" bestFit="1" customWidth="1"/>
    <col min="790" max="790" width="9" bestFit="1" customWidth="1"/>
    <col min="791" max="793" width="9.85546875" bestFit="1" customWidth="1"/>
    <col min="794" max="794" width="11.42578125" customWidth="1"/>
    <col min="795" max="795" width="10.140625" customWidth="1"/>
    <col min="796" max="797" width="10" customWidth="1"/>
    <col min="798" max="798" width="9.42578125" customWidth="1"/>
    <col min="799" max="799" width="10.140625" customWidth="1"/>
    <col min="800" max="800" width="11.42578125" customWidth="1"/>
    <col min="801" max="801" width="12.7109375" customWidth="1"/>
    <col min="1025" max="1025" width="46.42578125" customWidth="1"/>
    <col min="1026" max="1026" width="9.5703125" bestFit="1" customWidth="1"/>
    <col min="1027" max="1027" width="9.7109375" bestFit="1" customWidth="1"/>
    <col min="1028" max="1028" width="9" bestFit="1" customWidth="1"/>
    <col min="1029" max="1031" width="9.85546875" bestFit="1" customWidth="1"/>
    <col min="1032" max="1032" width="9.5703125" bestFit="1" customWidth="1"/>
    <col min="1033" max="1033" width="9.7109375" bestFit="1" customWidth="1"/>
    <col min="1034" max="1034" width="9" bestFit="1" customWidth="1"/>
    <col min="1035" max="1037" width="9.85546875" bestFit="1" customWidth="1"/>
    <col min="1038" max="1038" width="9.5703125" bestFit="1" customWidth="1"/>
    <col min="1039" max="1040" width="9.85546875" bestFit="1" customWidth="1"/>
    <col min="1041" max="1041" width="9.5703125" bestFit="1" customWidth="1"/>
    <col min="1042" max="1042" width="9.7109375" bestFit="1" customWidth="1"/>
    <col min="1043" max="1043" width="9" bestFit="1" customWidth="1"/>
    <col min="1044" max="1044" width="9.5703125" bestFit="1" customWidth="1"/>
    <col min="1045" max="1045" width="9.7109375" bestFit="1" customWidth="1"/>
    <col min="1046" max="1046" width="9" bestFit="1" customWidth="1"/>
    <col min="1047" max="1049" width="9.85546875" bestFit="1" customWidth="1"/>
    <col min="1050" max="1050" width="11.42578125" customWidth="1"/>
    <col min="1051" max="1051" width="10.140625" customWidth="1"/>
    <col min="1052" max="1053" width="10" customWidth="1"/>
    <col min="1054" max="1054" width="9.42578125" customWidth="1"/>
    <col min="1055" max="1055" width="10.140625" customWidth="1"/>
    <col min="1056" max="1056" width="11.42578125" customWidth="1"/>
    <col min="1057" max="1057" width="12.7109375" customWidth="1"/>
    <col min="1281" max="1281" width="46.42578125" customWidth="1"/>
    <col min="1282" max="1282" width="9.5703125" bestFit="1" customWidth="1"/>
    <col min="1283" max="1283" width="9.7109375" bestFit="1" customWidth="1"/>
    <col min="1284" max="1284" width="9" bestFit="1" customWidth="1"/>
    <col min="1285" max="1287" width="9.85546875" bestFit="1" customWidth="1"/>
    <col min="1288" max="1288" width="9.5703125" bestFit="1" customWidth="1"/>
    <col min="1289" max="1289" width="9.7109375" bestFit="1" customWidth="1"/>
    <col min="1290" max="1290" width="9" bestFit="1" customWidth="1"/>
    <col min="1291" max="1293" width="9.85546875" bestFit="1" customWidth="1"/>
    <col min="1294" max="1294" width="9.5703125" bestFit="1" customWidth="1"/>
    <col min="1295" max="1296" width="9.85546875" bestFit="1" customWidth="1"/>
    <col min="1297" max="1297" width="9.5703125" bestFit="1" customWidth="1"/>
    <col min="1298" max="1298" width="9.7109375" bestFit="1" customWidth="1"/>
    <col min="1299" max="1299" width="9" bestFit="1" customWidth="1"/>
    <col min="1300" max="1300" width="9.5703125" bestFit="1" customWidth="1"/>
    <col min="1301" max="1301" width="9.7109375" bestFit="1" customWidth="1"/>
    <col min="1302" max="1302" width="9" bestFit="1" customWidth="1"/>
    <col min="1303" max="1305" width="9.85546875" bestFit="1" customWidth="1"/>
    <col min="1306" max="1306" width="11.42578125" customWidth="1"/>
    <col min="1307" max="1307" width="10.140625" customWidth="1"/>
    <col min="1308" max="1309" width="10" customWidth="1"/>
    <col min="1310" max="1310" width="9.42578125" customWidth="1"/>
    <col min="1311" max="1311" width="10.140625" customWidth="1"/>
    <col min="1312" max="1312" width="11.42578125" customWidth="1"/>
    <col min="1313" max="1313" width="12.7109375" customWidth="1"/>
    <col min="1537" max="1537" width="46.42578125" customWidth="1"/>
    <col min="1538" max="1538" width="9.5703125" bestFit="1" customWidth="1"/>
    <col min="1539" max="1539" width="9.7109375" bestFit="1" customWidth="1"/>
    <col min="1540" max="1540" width="9" bestFit="1" customWidth="1"/>
    <col min="1541" max="1543" width="9.85546875" bestFit="1" customWidth="1"/>
    <col min="1544" max="1544" width="9.5703125" bestFit="1" customWidth="1"/>
    <col min="1545" max="1545" width="9.7109375" bestFit="1" customWidth="1"/>
    <col min="1546" max="1546" width="9" bestFit="1" customWidth="1"/>
    <col min="1547" max="1549" width="9.85546875" bestFit="1" customWidth="1"/>
    <col min="1550" max="1550" width="9.5703125" bestFit="1" customWidth="1"/>
    <col min="1551" max="1552" width="9.85546875" bestFit="1" customWidth="1"/>
    <col min="1553" max="1553" width="9.5703125" bestFit="1" customWidth="1"/>
    <col min="1554" max="1554" width="9.7109375" bestFit="1" customWidth="1"/>
    <col min="1555" max="1555" width="9" bestFit="1" customWidth="1"/>
    <col min="1556" max="1556" width="9.5703125" bestFit="1" customWidth="1"/>
    <col min="1557" max="1557" width="9.7109375" bestFit="1" customWidth="1"/>
    <col min="1558" max="1558" width="9" bestFit="1" customWidth="1"/>
    <col min="1559" max="1561" width="9.85546875" bestFit="1" customWidth="1"/>
    <col min="1562" max="1562" width="11.42578125" customWidth="1"/>
    <col min="1563" max="1563" width="10.140625" customWidth="1"/>
    <col min="1564" max="1565" width="10" customWidth="1"/>
    <col min="1566" max="1566" width="9.42578125" customWidth="1"/>
    <col min="1567" max="1567" width="10.140625" customWidth="1"/>
    <col min="1568" max="1568" width="11.42578125" customWidth="1"/>
    <col min="1569" max="1569" width="12.7109375" customWidth="1"/>
    <col min="1793" max="1793" width="46.42578125" customWidth="1"/>
    <col min="1794" max="1794" width="9.5703125" bestFit="1" customWidth="1"/>
    <col min="1795" max="1795" width="9.7109375" bestFit="1" customWidth="1"/>
    <col min="1796" max="1796" width="9" bestFit="1" customWidth="1"/>
    <col min="1797" max="1799" width="9.85546875" bestFit="1" customWidth="1"/>
    <col min="1800" max="1800" width="9.5703125" bestFit="1" customWidth="1"/>
    <col min="1801" max="1801" width="9.7109375" bestFit="1" customWidth="1"/>
    <col min="1802" max="1802" width="9" bestFit="1" customWidth="1"/>
    <col min="1803" max="1805" width="9.85546875" bestFit="1" customWidth="1"/>
    <col min="1806" max="1806" width="9.5703125" bestFit="1" customWidth="1"/>
    <col min="1807" max="1808" width="9.85546875" bestFit="1" customWidth="1"/>
    <col min="1809" max="1809" width="9.5703125" bestFit="1" customWidth="1"/>
    <col min="1810" max="1810" width="9.7109375" bestFit="1" customWidth="1"/>
    <col min="1811" max="1811" width="9" bestFit="1" customWidth="1"/>
    <col min="1812" max="1812" width="9.5703125" bestFit="1" customWidth="1"/>
    <col min="1813" max="1813" width="9.7109375" bestFit="1" customWidth="1"/>
    <col min="1814" max="1814" width="9" bestFit="1" customWidth="1"/>
    <col min="1815" max="1817" width="9.85546875" bestFit="1" customWidth="1"/>
    <col min="1818" max="1818" width="11.42578125" customWidth="1"/>
    <col min="1819" max="1819" width="10.140625" customWidth="1"/>
    <col min="1820" max="1821" width="10" customWidth="1"/>
    <col min="1822" max="1822" width="9.42578125" customWidth="1"/>
    <col min="1823" max="1823" width="10.140625" customWidth="1"/>
    <col min="1824" max="1824" width="11.42578125" customWidth="1"/>
    <col min="1825" max="1825" width="12.7109375" customWidth="1"/>
    <col min="2049" max="2049" width="46.42578125" customWidth="1"/>
    <col min="2050" max="2050" width="9.5703125" bestFit="1" customWidth="1"/>
    <col min="2051" max="2051" width="9.7109375" bestFit="1" customWidth="1"/>
    <col min="2052" max="2052" width="9" bestFit="1" customWidth="1"/>
    <col min="2053" max="2055" width="9.85546875" bestFit="1" customWidth="1"/>
    <col min="2056" max="2056" width="9.5703125" bestFit="1" customWidth="1"/>
    <col min="2057" max="2057" width="9.7109375" bestFit="1" customWidth="1"/>
    <col min="2058" max="2058" width="9" bestFit="1" customWidth="1"/>
    <col min="2059" max="2061" width="9.85546875" bestFit="1" customWidth="1"/>
    <col min="2062" max="2062" width="9.5703125" bestFit="1" customWidth="1"/>
    <col min="2063" max="2064" width="9.85546875" bestFit="1" customWidth="1"/>
    <col min="2065" max="2065" width="9.5703125" bestFit="1" customWidth="1"/>
    <col min="2066" max="2066" width="9.7109375" bestFit="1" customWidth="1"/>
    <col min="2067" max="2067" width="9" bestFit="1" customWidth="1"/>
    <col min="2068" max="2068" width="9.5703125" bestFit="1" customWidth="1"/>
    <col min="2069" max="2069" width="9.7109375" bestFit="1" customWidth="1"/>
    <col min="2070" max="2070" width="9" bestFit="1" customWidth="1"/>
    <col min="2071" max="2073" width="9.85546875" bestFit="1" customWidth="1"/>
    <col min="2074" max="2074" width="11.42578125" customWidth="1"/>
    <col min="2075" max="2075" width="10.140625" customWidth="1"/>
    <col min="2076" max="2077" width="10" customWidth="1"/>
    <col min="2078" max="2078" width="9.42578125" customWidth="1"/>
    <col min="2079" max="2079" width="10.140625" customWidth="1"/>
    <col min="2080" max="2080" width="11.42578125" customWidth="1"/>
    <col min="2081" max="2081" width="12.7109375" customWidth="1"/>
    <col min="2305" max="2305" width="46.42578125" customWidth="1"/>
    <col min="2306" max="2306" width="9.5703125" bestFit="1" customWidth="1"/>
    <col min="2307" max="2307" width="9.7109375" bestFit="1" customWidth="1"/>
    <col min="2308" max="2308" width="9" bestFit="1" customWidth="1"/>
    <col min="2309" max="2311" width="9.85546875" bestFit="1" customWidth="1"/>
    <col min="2312" max="2312" width="9.5703125" bestFit="1" customWidth="1"/>
    <col min="2313" max="2313" width="9.7109375" bestFit="1" customWidth="1"/>
    <col min="2314" max="2314" width="9" bestFit="1" customWidth="1"/>
    <col min="2315" max="2317" width="9.85546875" bestFit="1" customWidth="1"/>
    <col min="2318" max="2318" width="9.5703125" bestFit="1" customWidth="1"/>
    <col min="2319" max="2320" width="9.85546875" bestFit="1" customWidth="1"/>
    <col min="2321" max="2321" width="9.5703125" bestFit="1" customWidth="1"/>
    <col min="2322" max="2322" width="9.7109375" bestFit="1" customWidth="1"/>
    <col min="2323" max="2323" width="9" bestFit="1" customWidth="1"/>
    <col min="2324" max="2324" width="9.5703125" bestFit="1" customWidth="1"/>
    <col min="2325" max="2325" width="9.7109375" bestFit="1" customWidth="1"/>
    <col min="2326" max="2326" width="9" bestFit="1" customWidth="1"/>
    <col min="2327" max="2329" width="9.85546875" bestFit="1" customWidth="1"/>
    <col min="2330" max="2330" width="11.42578125" customWidth="1"/>
    <col min="2331" max="2331" width="10.140625" customWidth="1"/>
    <col min="2332" max="2333" width="10" customWidth="1"/>
    <col min="2334" max="2334" width="9.42578125" customWidth="1"/>
    <col min="2335" max="2335" width="10.140625" customWidth="1"/>
    <col min="2336" max="2336" width="11.42578125" customWidth="1"/>
    <col min="2337" max="2337" width="12.7109375" customWidth="1"/>
    <col min="2561" max="2561" width="46.42578125" customWidth="1"/>
    <col min="2562" max="2562" width="9.5703125" bestFit="1" customWidth="1"/>
    <col min="2563" max="2563" width="9.7109375" bestFit="1" customWidth="1"/>
    <col min="2564" max="2564" width="9" bestFit="1" customWidth="1"/>
    <col min="2565" max="2567" width="9.85546875" bestFit="1" customWidth="1"/>
    <col min="2568" max="2568" width="9.5703125" bestFit="1" customWidth="1"/>
    <col min="2569" max="2569" width="9.7109375" bestFit="1" customWidth="1"/>
    <col min="2570" max="2570" width="9" bestFit="1" customWidth="1"/>
    <col min="2571" max="2573" width="9.85546875" bestFit="1" customWidth="1"/>
    <col min="2574" max="2574" width="9.5703125" bestFit="1" customWidth="1"/>
    <col min="2575" max="2576" width="9.85546875" bestFit="1" customWidth="1"/>
    <col min="2577" max="2577" width="9.5703125" bestFit="1" customWidth="1"/>
    <col min="2578" max="2578" width="9.7109375" bestFit="1" customWidth="1"/>
    <col min="2579" max="2579" width="9" bestFit="1" customWidth="1"/>
    <col min="2580" max="2580" width="9.5703125" bestFit="1" customWidth="1"/>
    <col min="2581" max="2581" width="9.7109375" bestFit="1" customWidth="1"/>
    <col min="2582" max="2582" width="9" bestFit="1" customWidth="1"/>
    <col min="2583" max="2585" width="9.85546875" bestFit="1" customWidth="1"/>
    <col min="2586" max="2586" width="11.42578125" customWidth="1"/>
    <col min="2587" max="2587" width="10.140625" customWidth="1"/>
    <col min="2588" max="2589" width="10" customWidth="1"/>
    <col min="2590" max="2590" width="9.42578125" customWidth="1"/>
    <col min="2591" max="2591" width="10.140625" customWidth="1"/>
    <col min="2592" max="2592" width="11.42578125" customWidth="1"/>
    <col min="2593" max="2593" width="12.7109375" customWidth="1"/>
    <col min="2817" max="2817" width="46.42578125" customWidth="1"/>
    <col min="2818" max="2818" width="9.5703125" bestFit="1" customWidth="1"/>
    <col min="2819" max="2819" width="9.7109375" bestFit="1" customWidth="1"/>
    <col min="2820" max="2820" width="9" bestFit="1" customWidth="1"/>
    <col min="2821" max="2823" width="9.85546875" bestFit="1" customWidth="1"/>
    <col min="2824" max="2824" width="9.5703125" bestFit="1" customWidth="1"/>
    <col min="2825" max="2825" width="9.7109375" bestFit="1" customWidth="1"/>
    <col min="2826" max="2826" width="9" bestFit="1" customWidth="1"/>
    <col min="2827" max="2829" width="9.85546875" bestFit="1" customWidth="1"/>
    <col min="2830" max="2830" width="9.5703125" bestFit="1" customWidth="1"/>
    <col min="2831" max="2832" width="9.85546875" bestFit="1" customWidth="1"/>
    <col min="2833" max="2833" width="9.5703125" bestFit="1" customWidth="1"/>
    <col min="2834" max="2834" width="9.7109375" bestFit="1" customWidth="1"/>
    <col min="2835" max="2835" width="9" bestFit="1" customWidth="1"/>
    <col min="2836" max="2836" width="9.5703125" bestFit="1" customWidth="1"/>
    <col min="2837" max="2837" width="9.7109375" bestFit="1" customWidth="1"/>
    <col min="2838" max="2838" width="9" bestFit="1" customWidth="1"/>
    <col min="2839" max="2841" width="9.85546875" bestFit="1" customWidth="1"/>
    <col min="2842" max="2842" width="11.42578125" customWidth="1"/>
    <col min="2843" max="2843" width="10.140625" customWidth="1"/>
    <col min="2844" max="2845" width="10" customWidth="1"/>
    <col min="2846" max="2846" width="9.42578125" customWidth="1"/>
    <col min="2847" max="2847" width="10.140625" customWidth="1"/>
    <col min="2848" max="2848" width="11.42578125" customWidth="1"/>
    <col min="2849" max="2849" width="12.7109375" customWidth="1"/>
    <col min="3073" max="3073" width="46.42578125" customWidth="1"/>
    <col min="3074" max="3074" width="9.5703125" bestFit="1" customWidth="1"/>
    <col min="3075" max="3075" width="9.7109375" bestFit="1" customWidth="1"/>
    <col min="3076" max="3076" width="9" bestFit="1" customWidth="1"/>
    <col min="3077" max="3079" width="9.85546875" bestFit="1" customWidth="1"/>
    <col min="3080" max="3080" width="9.5703125" bestFit="1" customWidth="1"/>
    <col min="3081" max="3081" width="9.7109375" bestFit="1" customWidth="1"/>
    <col min="3082" max="3082" width="9" bestFit="1" customWidth="1"/>
    <col min="3083" max="3085" width="9.85546875" bestFit="1" customWidth="1"/>
    <col min="3086" max="3086" width="9.5703125" bestFit="1" customWidth="1"/>
    <col min="3087" max="3088" width="9.85546875" bestFit="1" customWidth="1"/>
    <col min="3089" max="3089" width="9.5703125" bestFit="1" customWidth="1"/>
    <col min="3090" max="3090" width="9.7109375" bestFit="1" customWidth="1"/>
    <col min="3091" max="3091" width="9" bestFit="1" customWidth="1"/>
    <col min="3092" max="3092" width="9.5703125" bestFit="1" customWidth="1"/>
    <col min="3093" max="3093" width="9.7109375" bestFit="1" customWidth="1"/>
    <col min="3094" max="3094" width="9" bestFit="1" customWidth="1"/>
    <col min="3095" max="3097" width="9.85546875" bestFit="1" customWidth="1"/>
    <col min="3098" max="3098" width="11.42578125" customWidth="1"/>
    <col min="3099" max="3099" width="10.140625" customWidth="1"/>
    <col min="3100" max="3101" width="10" customWidth="1"/>
    <col min="3102" max="3102" width="9.42578125" customWidth="1"/>
    <col min="3103" max="3103" width="10.140625" customWidth="1"/>
    <col min="3104" max="3104" width="11.42578125" customWidth="1"/>
    <col min="3105" max="3105" width="12.7109375" customWidth="1"/>
    <col min="3329" max="3329" width="46.42578125" customWidth="1"/>
    <col min="3330" max="3330" width="9.5703125" bestFit="1" customWidth="1"/>
    <col min="3331" max="3331" width="9.7109375" bestFit="1" customWidth="1"/>
    <col min="3332" max="3332" width="9" bestFit="1" customWidth="1"/>
    <col min="3333" max="3335" width="9.85546875" bestFit="1" customWidth="1"/>
    <col min="3336" max="3336" width="9.5703125" bestFit="1" customWidth="1"/>
    <col min="3337" max="3337" width="9.7109375" bestFit="1" customWidth="1"/>
    <col min="3338" max="3338" width="9" bestFit="1" customWidth="1"/>
    <col min="3339" max="3341" width="9.85546875" bestFit="1" customWidth="1"/>
    <col min="3342" max="3342" width="9.5703125" bestFit="1" customWidth="1"/>
    <col min="3343" max="3344" width="9.85546875" bestFit="1" customWidth="1"/>
    <col min="3345" max="3345" width="9.5703125" bestFit="1" customWidth="1"/>
    <col min="3346" max="3346" width="9.7109375" bestFit="1" customWidth="1"/>
    <col min="3347" max="3347" width="9" bestFit="1" customWidth="1"/>
    <col min="3348" max="3348" width="9.5703125" bestFit="1" customWidth="1"/>
    <col min="3349" max="3349" width="9.7109375" bestFit="1" customWidth="1"/>
    <col min="3350" max="3350" width="9" bestFit="1" customWidth="1"/>
    <col min="3351" max="3353" width="9.85546875" bestFit="1" customWidth="1"/>
    <col min="3354" max="3354" width="11.42578125" customWidth="1"/>
    <col min="3355" max="3355" width="10.140625" customWidth="1"/>
    <col min="3356" max="3357" width="10" customWidth="1"/>
    <col min="3358" max="3358" width="9.42578125" customWidth="1"/>
    <col min="3359" max="3359" width="10.140625" customWidth="1"/>
    <col min="3360" max="3360" width="11.42578125" customWidth="1"/>
    <col min="3361" max="3361" width="12.7109375" customWidth="1"/>
    <col min="3585" max="3585" width="46.42578125" customWidth="1"/>
    <col min="3586" max="3586" width="9.5703125" bestFit="1" customWidth="1"/>
    <col min="3587" max="3587" width="9.7109375" bestFit="1" customWidth="1"/>
    <col min="3588" max="3588" width="9" bestFit="1" customWidth="1"/>
    <col min="3589" max="3591" width="9.85546875" bestFit="1" customWidth="1"/>
    <col min="3592" max="3592" width="9.5703125" bestFit="1" customWidth="1"/>
    <col min="3593" max="3593" width="9.7109375" bestFit="1" customWidth="1"/>
    <col min="3594" max="3594" width="9" bestFit="1" customWidth="1"/>
    <col min="3595" max="3597" width="9.85546875" bestFit="1" customWidth="1"/>
    <col min="3598" max="3598" width="9.5703125" bestFit="1" customWidth="1"/>
    <col min="3599" max="3600" width="9.85546875" bestFit="1" customWidth="1"/>
    <col min="3601" max="3601" width="9.5703125" bestFit="1" customWidth="1"/>
    <col min="3602" max="3602" width="9.7109375" bestFit="1" customWidth="1"/>
    <col min="3603" max="3603" width="9" bestFit="1" customWidth="1"/>
    <col min="3604" max="3604" width="9.5703125" bestFit="1" customWidth="1"/>
    <col min="3605" max="3605" width="9.7109375" bestFit="1" customWidth="1"/>
    <col min="3606" max="3606" width="9" bestFit="1" customWidth="1"/>
    <col min="3607" max="3609" width="9.85546875" bestFit="1" customWidth="1"/>
    <col min="3610" max="3610" width="11.42578125" customWidth="1"/>
    <col min="3611" max="3611" width="10.140625" customWidth="1"/>
    <col min="3612" max="3613" width="10" customWidth="1"/>
    <col min="3614" max="3614" width="9.42578125" customWidth="1"/>
    <col min="3615" max="3615" width="10.140625" customWidth="1"/>
    <col min="3616" max="3616" width="11.42578125" customWidth="1"/>
    <col min="3617" max="3617" width="12.7109375" customWidth="1"/>
    <col min="3841" max="3841" width="46.42578125" customWidth="1"/>
    <col min="3842" max="3842" width="9.5703125" bestFit="1" customWidth="1"/>
    <col min="3843" max="3843" width="9.7109375" bestFit="1" customWidth="1"/>
    <col min="3844" max="3844" width="9" bestFit="1" customWidth="1"/>
    <col min="3845" max="3847" width="9.85546875" bestFit="1" customWidth="1"/>
    <col min="3848" max="3848" width="9.5703125" bestFit="1" customWidth="1"/>
    <col min="3849" max="3849" width="9.7109375" bestFit="1" customWidth="1"/>
    <col min="3850" max="3850" width="9" bestFit="1" customWidth="1"/>
    <col min="3851" max="3853" width="9.85546875" bestFit="1" customWidth="1"/>
    <col min="3854" max="3854" width="9.5703125" bestFit="1" customWidth="1"/>
    <col min="3855" max="3856" width="9.85546875" bestFit="1" customWidth="1"/>
    <col min="3857" max="3857" width="9.5703125" bestFit="1" customWidth="1"/>
    <col min="3858" max="3858" width="9.7109375" bestFit="1" customWidth="1"/>
    <col min="3859" max="3859" width="9" bestFit="1" customWidth="1"/>
    <col min="3860" max="3860" width="9.5703125" bestFit="1" customWidth="1"/>
    <col min="3861" max="3861" width="9.7109375" bestFit="1" customWidth="1"/>
    <col min="3862" max="3862" width="9" bestFit="1" customWidth="1"/>
    <col min="3863" max="3865" width="9.85546875" bestFit="1" customWidth="1"/>
    <col min="3866" max="3866" width="11.42578125" customWidth="1"/>
    <col min="3867" max="3867" width="10.140625" customWidth="1"/>
    <col min="3868" max="3869" width="10" customWidth="1"/>
    <col min="3870" max="3870" width="9.42578125" customWidth="1"/>
    <col min="3871" max="3871" width="10.140625" customWidth="1"/>
    <col min="3872" max="3872" width="11.42578125" customWidth="1"/>
    <col min="3873" max="3873" width="12.7109375" customWidth="1"/>
    <col min="4097" max="4097" width="46.42578125" customWidth="1"/>
    <col min="4098" max="4098" width="9.5703125" bestFit="1" customWidth="1"/>
    <col min="4099" max="4099" width="9.7109375" bestFit="1" customWidth="1"/>
    <col min="4100" max="4100" width="9" bestFit="1" customWidth="1"/>
    <col min="4101" max="4103" width="9.85546875" bestFit="1" customWidth="1"/>
    <col min="4104" max="4104" width="9.5703125" bestFit="1" customWidth="1"/>
    <col min="4105" max="4105" width="9.7109375" bestFit="1" customWidth="1"/>
    <col min="4106" max="4106" width="9" bestFit="1" customWidth="1"/>
    <col min="4107" max="4109" width="9.85546875" bestFit="1" customWidth="1"/>
    <col min="4110" max="4110" width="9.5703125" bestFit="1" customWidth="1"/>
    <col min="4111" max="4112" width="9.85546875" bestFit="1" customWidth="1"/>
    <col min="4113" max="4113" width="9.5703125" bestFit="1" customWidth="1"/>
    <col min="4114" max="4114" width="9.7109375" bestFit="1" customWidth="1"/>
    <col min="4115" max="4115" width="9" bestFit="1" customWidth="1"/>
    <col min="4116" max="4116" width="9.5703125" bestFit="1" customWidth="1"/>
    <col min="4117" max="4117" width="9.7109375" bestFit="1" customWidth="1"/>
    <col min="4118" max="4118" width="9" bestFit="1" customWidth="1"/>
    <col min="4119" max="4121" width="9.85546875" bestFit="1" customWidth="1"/>
    <col min="4122" max="4122" width="11.42578125" customWidth="1"/>
    <col min="4123" max="4123" width="10.140625" customWidth="1"/>
    <col min="4124" max="4125" width="10" customWidth="1"/>
    <col min="4126" max="4126" width="9.42578125" customWidth="1"/>
    <col min="4127" max="4127" width="10.140625" customWidth="1"/>
    <col min="4128" max="4128" width="11.42578125" customWidth="1"/>
    <col min="4129" max="4129" width="12.7109375" customWidth="1"/>
    <col min="4353" max="4353" width="46.42578125" customWidth="1"/>
    <col min="4354" max="4354" width="9.5703125" bestFit="1" customWidth="1"/>
    <col min="4355" max="4355" width="9.7109375" bestFit="1" customWidth="1"/>
    <col min="4356" max="4356" width="9" bestFit="1" customWidth="1"/>
    <col min="4357" max="4359" width="9.85546875" bestFit="1" customWidth="1"/>
    <col min="4360" max="4360" width="9.5703125" bestFit="1" customWidth="1"/>
    <col min="4361" max="4361" width="9.7109375" bestFit="1" customWidth="1"/>
    <col min="4362" max="4362" width="9" bestFit="1" customWidth="1"/>
    <col min="4363" max="4365" width="9.85546875" bestFit="1" customWidth="1"/>
    <col min="4366" max="4366" width="9.5703125" bestFit="1" customWidth="1"/>
    <col min="4367" max="4368" width="9.85546875" bestFit="1" customWidth="1"/>
    <col min="4369" max="4369" width="9.5703125" bestFit="1" customWidth="1"/>
    <col min="4370" max="4370" width="9.7109375" bestFit="1" customWidth="1"/>
    <col min="4371" max="4371" width="9" bestFit="1" customWidth="1"/>
    <col min="4372" max="4372" width="9.5703125" bestFit="1" customWidth="1"/>
    <col min="4373" max="4373" width="9.7109375" bestFit="1" customWidth="1"/>
    <col min="4374" max="4374" width="9" bestFit="1" customWidth="1"/>
    <col min="4375" max="4377" width="9.85546875" bestFit="1" customWidth="1"/>
    <col min="4378" max="4378" width="11.42578125" customWidth="1"/>
    <col min="4379" max="4379" width="10.140625" customWidth="1"/>
    <col min="4380" max="4381" width="10" customWidth="1"/>
    <col min="4382" max="4382" width="9.42578125" customWidth="1"/>
    <col min="4383" max="4383" width="10.140625" customWidth="1"/>
    <col min="4384" max="4384" width="11.42578125" customWidth="1"/>
    <col min="4385" max="4385" width="12.7109375" customWidth="1"/>
    <col min="4609" max="4609" width="46.42578125" customWidth="1"/>
    <col min="4610" max="4610" width="9.5703125" bestFit="1" customWidth="1"/>
    <col min="4611" max="4611" width="9.7109375" bestFit="1" customWidth="1"/>
    <col min="4612" max="4612" width="9" bestFit="1" customWidth="1"/>
    <col min="4613" max="4615" width="9.85546875" bestFit="1" customWidth="1"/>
    <col min="4616" max="4616" width="9.5703125" bestFit="1" customWidth="1"/>
    <col min="4617" max="4617" width="9.7109375" bestFit="1" customWidth="1"/>
    <col min="4618" max="4618" width="9" bestFit="1" customWidth="1"/>
    <col min="4619" max="4621" width="9.85546875" bestFit="1" customWidth="1"/>
    <col min="4622" max="4622" width="9.5703125" bestFit="1" customWidth="1"/>
    <col min="4623" max="4624" width="9.85546875" bestFit="1" customWidth="1"/>
    <col min="4625" max="4625" width="9.5703125" bestFit="1" customWidth="1"/>
    <col min="4626" max="4626" width="9.7109375" bestFit="1" customWidth="1"/>
    <col min="4627" max="4627" width="9" bestFit="1" customWidth="1"/>
    <col min="4628" max="4628" width="9.5703125" bestFit="1" customWidth="1"/>
    <col min="4629" max="4629" width="9.7109375" bestFit="1" customWidth="1"/>
    <col min="4630" max="4630" width="9" bestFit="1" customWidth="1"/>
    <col min="4631" max="4633" width="9.85546875" bestFit="1" customWidth="1"/>
    <col min="4634" max="4634" width="11.42578125" customWidth="1"/>
    <col min="4635" max="4635" width="10.140625" customWidth="1"/>
    <col min="4636" max="4637" width="10" customWidth="1"/>
    <col min="4638" max="4638" width="9.42578125" customWidth="1"/>
    <col min="4639" max="4639" width="10.140625" customWidth="1"/>
    <col min="4640" max="4640" width="11.42578125" customWidth="1"/>
    <col min="4641" max="4641" width="12.7109375" customWidth="1"/>
    <col min="4865" max="4865" width="46.42578125" customWidth="1"/>
    <col min="4866" max="4866" width="9.5703125" bestFit="1" customWidth="1"/>
    <col min="4867" max="4867" width="9.7109375" bestFit="1" customWidth="1"/>
    <col min="4868" max="4868" width="9" bestFit="1" customWidth="1"/>
    <col min="4869" max="4871" width="9.85546875" bestFit="1" customWidth="1"/>
    <col min="4872" max="4872" width="9.5703125" bestFit="1" customWidth="1"/>
    <col min="4873" max="4873" width="9.7109375" bestFit="1" customWidth="1"/>
    <col min="4874" max="4874" width="9" bestFit="1" customWidth="1"/>
    <col min="4875" max="4877" width="9.85546875" bestFit="1" customWidth="1"/>
    <col min="4878" max="4878" width="9.5703125" bestFit="1" customWidth="1"/>
    <col min="4879" max="4880" width="9.85546875" bestFit="1" customWidth="1"/>
    <col min="4881" max="4881" width="9.5703125" bestFit="1" customWidth="1"/>
    <col min="4882" max="4882" width="9.7109375" bestFit="1" customWidth="1"/>
    <col min="4883" max="4883" width="9" bestFit="1" customWidth="1"/>
    <col min="4884" max="4884" width="9.5703125" bestFit="1" customWidth="1"/>
    <col min="4885" max="4885" width="9.7109375" bestFit="1" customWidth="1"/>
    <col min="4886" max="4886" width="9" bestFit="1" customWidth="1"/>
    <col min="4887" max="4889" width="9.85546875" bestFit="1" customWidth="1"/>
    <col min="4890" max="4890" width="11.42578125" customWidth="1"/>
    <col min="4891" max="4891" width="10.140625" customWidth="1"/>
    <col min="4892" max="4893" width="10" customWidth="1"/>
    <col min="4894" max="4894" width="9.42578125" customWidth="1"/>
    <col min="4895" max="4895" width="10.140625" customWidth="1"/>
    <col min="4896" max="4896" width="11.42578125" customWidth="1"/>
    <col min="4897" max="4897" width="12.7109375" customWidth="1"/>
    <col min="5121" max="5121" width="46.42578125" customWidth="1"/>
    <col min="5122" max="5122" width="9.5703125" bestFit="1" customWidth="1"/>
    <col min="5123" max="5123" width="9.7109375" bestFit="1" customWidth="1"/>
    <col min="5124" max="5124" width="9" bestFit="1" customWidth="1"/>
    <col min="5125" max="5127" width="9.85546875" bestFit="1" customWidth="1"/>
    <col min="5128" max="5128" width="9.5703125" bestFit="1" customWidth="1"/>
    <col min="5129" max="5129" width="9.7109375" bestFit="1" customWidth="1"/>
    <col min="5130" max="5130" width="9" bestFit="1" customWidth="1"/>
    <col min="5131" max="5133" width="9.85546875" bestFit="1" customWidth="1"/>
    <col min="5134" max="5134" width="9.5703125" bestFit="1" customWidth="1"/>
    <col min="5135" max="5136" width="9.85546875" bestFit="1" customWidth="1"/>
    <col min="5137" max="5137" width="9.5703125" bestFit="1" customWidth="1"/>
    <col min="5138" max="5138" width="9.7109375" bestFit="1" customWidth="1"/>
    <col min="5139" max="5139" width="9" bestFit="1" customWidth="1"/>
    <col min="5140" max="5140" width="9.5703125" bestFit="1" customWidth="1"/>
    <col min="5141" max="5141" width="9.7109375" bestFit="1" customWidth="1"/>
    <col min="5142" max="5142" width="9" bestFit="1" customWidth="1"/>
    <col min="5143" max="5145" width="9.85546875" bestFit="1" customWidth="1"/>
    <col min="5146" max="5146" width="11.42578125" customWidth="1"/>
    <col min="5147" max="5147" width="10.140625" customWidth="1"/>
    <col min="5148" max="5149" width="10" customWidth="1"/>
    <col min="5150" max="5150" width="9.42578125" customWidth="1"/>
    <col min="5151" max="5151" width="10.140625" customWidth="1"/>
    <col min="5152" max="5152" width="11.42578125" customWidth="1"/>
    <col min="5153" max="5153" width="12.7109375" customWidth="1"/>
    <col min="5377" max="5377" width="46.42578125" customWidth="1"/>
    <col min="5378" max="5378" width="9.5703125" bestFit="1" customWidth="1"/>
    <col min="5379" max="5379" width="9.7109375" bestFit="1" customWidth="1"/>
    <col min="5380" max="5380" width="9" bestFit="1" customWidth="1"/>
    <col min="5381" max="5383" width="9.85546875" bestFit="1" customWidth="1"/>
    <col min="5384" max="5384" width="9.5703125" bestFit="1" customWidth="1"/>
    <col min="5385" max="5385" width="9.7109375" bestFit="1" customWidth="1"/>
    <col min="5386" max="5386" width="9" bestFit="1" customWidth="1"/>
    <col min="5387" max="5389" width="9.85546875" bestFit="1" customWidth="1"/>
    <col min="5390" max="5390" width="9.5703125" bestFit="1" customWidth="1"/>
    <col min="5391" max="5392" width="9.85546875" bestFit="1" customWidth="1"/>
    <col min="5393" max="5393" width="9.5703125" bestFit="1" customWidth="1"/>
    <col min="5394" max="5394" width="9.7109375" bestFit="1" customWidth="1"/>
    <col min="5395" max="5395" width="9" bestFit="1" customWidth="1"/>
    <col min="5396" max="5396" width="9.5703125" bestFit="1" customWidth="1"/>
    <col min="5397" max="5397" width="9.7109375" bestFit="1" customWidth="1"/>
    <col min="5398" max="5398" width="9" bestFit="1" customWidth="1"/>
    <col min="5399" max="5401" width="9.85546875" bestFit="1" customWidth="1"/>
    <col min="5402" max="5402" width="11.42578125" customWidth="1"/>
    <col min="5403" max="5403" width="10.140625" customWidth="1"/>
    <col min="5404" max="5405" width="10" customWidth="1"/>
    <col min="5406" max="5406" width="9.42578125" customWidth="1"/>
    <col min="5407" max="5407" width="10.140625" customWidth="1"/>
    <col min="5408" max="5408" width="11.42578125" customWidth="1"/>
    <col min="5409" max="5409" width="12.7109375" customWidth="1"/>
    <col min="5633" max="5633" width="46.42578125" customWidth="1"/>
    <col min="5634" max="5634" width="9.5703125" bestFit="1" customWidth="1"/>
    <col min="5635" max="5635" width="9.7109375" bestFit="1" customWidth="1"/>
    <col min="5636" max="5636" width="9" bestFit="1" customWidth="1"/>
    <col min="5637" max="5639" width="9.85546875" bestFit="1" customWidth="1"/>
    <col min="5640" max="5640" width="9.5703125" bestFit="1" customWidth="1"/>
    <col min="5641" max="5641" width="9.7109375" bestFit="1" customWidth="1"/>
    <col min="5642" max="5642" width="9" bestFit="1" customWidth="1"/>
    <col min="5643" max="5645" width="9.85546875" bestFit="1" customWidth="1"/>
    <col min="5646" max="5646" width="9.5703125" bestFit="1" customWidth="1"/>
    <col min="5647" max="5648" width="9.85546875" bestFit="1" customWidth="1"/>
    <col min="5649" max="5649" width="9.5703125" bestFit="1" customWidth="1"/>
    <col min="5650" max="5650" width="9.7109375" bestFit="1" customWidth="1"/>
    <col min="5651" max="5651" width="9" bestFit="1" customWidth="1"/>
    <col min="5652" max="5652" width="9.5703125" bestFit="1" customWidth="1"/>
    <col min="5653" max="5653" width="9.7109375" bestFit="1" customWidth="1"/>
    <col min="5654" max="5654" width="9" bestFit="1" customWidth="1"/>
    <col min="5655" max="5657" width="9.85546875" bestFit="1" customWidth="1"/>
    <col min="5658" max="5658" width="11.42578125" customWidth="1"/>
    <col min="5659" max="5659" width="10.140625" customWidth="1"/>
    <col min="5660" max="5661" width="10" customWidth="1"/>
    <col min="5662" max="5662" width="9.42578125" customWidth="1"/>
    <col min="5663" max="5663" width="10.140625" customWidth="1"/>
    <col min="5664" max="5664" width="11.42578125" customWidth="1"/>
    <col min="5665" max="5665" width="12.7109375" customWidth="1"/>
    <col min="5889" max="5889" width="46.42578125" customWidth="1"/>
    <col min="5890" max="5890" width="9.5703125" bestFit="1" customWidth="1"/>
    <col min="5891" max="5891" width="9.7109375" bestFit="1" customWidth="1"/>
    <col min="5892" max="5892" width="9" bestFit="1" customWidth="1"/>
    <col min="5893" max="5895" width="9.85546875" bestFit="1" customWidth="1"/>
    <col min="5896" max="5896" width="9.5703125" bestFit="1" customWidth="1"/>
    <col min="5897" max="5897" width="9.7109375" bestFit="1" customWidth="1"/>
    <col min="5898" max="5898" width="9" bestFit="1" customWidth="1"/>
    <col min="5899" max="5901" width="9.85546875" bestFit="1" customWidth="1"/>
    <col min="5902" max="5902" width="9.5703125" bestFit="1" customWidth="1"/>
    <col min="5903" max="5904" width="9.85546875" bestFit="1" customWidth="1"/>
    <col min="5905" max="5905" width="9.5703125" bestFit="1" customWidth="1"/>
    <col min="5906" max="5906" width="9.7109375" bestFit="1" customWidth="1"/>
    <col min="5907" max="5907" width="9" bestFit="1" customWidth="1"/>
    <col min="5908" max="5908" width="9.5703125" bestFit="1" customWidth="1"/>
    <col min="5909" max="5909" width="9.7109375" bestFit="1" customWidth="1"/>
    <col min="5910" max="5910" width="9" bestFit="1" customWidth="1"/>
    <col min="5911" max="5913" width="9.85546875" bestFit="1" customWidth="1"/>
    <col min="5914" max="5914" width="11.42578125" customWidth="1"/>
    <col min="5915" max="5915" width="10.140625" customWidth="1"/>
    <col min="5916" max="5917" width="10" customWidth="1"/>
    <col min="5918" max="5918" width="9.42578125" customWidth="1"/>
    <col min="5919" max="5919" width="10.140625" customWidth="1"/>
    <col min="5920" max="5920" width="11.42578125" customWidth="1"/>
    <col min="5921" max="5921" width="12.7109375" customWidth="1"/>
    <col min="6145" max="6145" width="46.42578125" customWidth="1"/>
    <col min="6146" max="6146" width="9.5703125" bestFit="1" customWidth="1"/>
    <col min="6147" max="6147" width="9.7109375" bestFit="1" customWidth="1"/>
    <col min="6148" max="6148" width="9" bestFit="1" customWidth="1"/>
    <col min="6149" max="6151" width="9.85546875" bestFit="1" customWidth="1"/>
    <col min="6152" max="6152" width="9.5703125" bestFit="1" customWidth="1"/>
    <col min="6153" max="6153" width="9.7109375" bestFit="1" customWidth="1"/>
    <col min="6154" max="6154" width="9" bestFit="1" customWidth="1"/>
    <col min="6155" max="6157" width="9.85546875" bestFit="1" customWidth="1"/>
    <col min="6158" max="6158" width="9.5703125" bestFit="1" customWidth="1"/>
    <col min="6159" max="6160" width="9.85546875" bestFit="1" customWidth="1"/>
    <col min="6161" max="6161" width="9.5703125" bestFit="1" customWidth="1"/>
    <col min="6162" max="6162" width="9.7109375" bestFit="1" customWidth="1"/>
    <col min="6163" max="6163" width="9" bestFit="1" customWidth="1"/>
    <col min="6164" max="6164" width="9.5703125" bestFit="1" customWidth="1"/>
    <col min="6165" max="6165" width="9.7109375" bestFit="1" customWidth="1"/>
    <col min="6166" max="6166" width="9" bestFit="1" customWidth="1"/>
    <col min="6167" max="6169" width="9.85546875" bestFit="1" customWidth="1"/>
    <col min="6170" max="6170" width="11.42578125" customWidth="1"/>
    <col min="6171" max="6171" width="10.140625" customWidth="1"/>
    <col min="6172" max="6173" width="10" customWidth="1"/>
    <col min="6174" max="6174" width="9.42578125" customWidth="1"/>
    <col min="6175" max="6175" width="10.140625" customWidth="1"/>
    <col min="6176" max="6176" width="11.42578125" customWidth="1"/>
    <col min="6177" max="6177" width="12.7109375" customWidth="1"/>
    <col min="6401" max="6401" width="46.42578125" customWidth="1"/>
    <col min="6402" max="6402" width="9.5703125" bestFit="1" customWidth="1"/>
    <col min="6403" max="6403" width="9.7109375" bestFit="1" customWidth="1"/>
    <col min="6404" max="6404" width="9" bestFit="1" customWidth="1"/>
    <col min="6405" max="6407" width="9.85546875" bestFit="1" customWidth="1"/>
    <col min="6408" max="6408" width="9.5703125" bestFit="1" customWidth="1"/>
    <col min="6409" max="6409" width="9.7109375" bestFit="1" customWidth="1"/>
    <col min="6410" max="6410" width="9" bestFit="1" customWidth="1"/>
    <col min="6411" max="6413" width="9.85546875" bestFit="1" customWidth="1"/>
    <col min="6414" max="6414" width="9.5703125" bestFit="1" customWidth="1"/>
    <col min="6415" max="6416" width="9.85546875" bestFit="1" customWidth="1"/>
    <col min="6417" max="6417" width="9.5703125" bestFit="1" customWidth="1"/>
    <col min="6418" max="6418" width="9.7109375" bestFit="1" customWidth="1"/>
    <col min="6419" max="6419" width="9" bestFit="1" customWidth="1"/>
    <col min="6420" max="6420" width="9.5703125" bestFit="1" customWidth="1"/>
    <col min="6421" max="6421" width="9.7109375" bestFit="1" customWidth="1"/>
    <col min="6422" max="6422" width="9" bestFit="1" customWidth="1"/>
    <col min="6423" max="6425" width="9.85546875" bestFit="1" customWidth="1"/>
    <col min="6426" max="6426" width="11.42578125" customWidth="1"/>
    <col min="6427" max="6427" width="10.140625" customWidth="1"/>
    <col min="6428" max="6429" width="10" customWidth="1"/>
    <col min="6430" max="6430" width="9.42578125" customWidth="1"/>
    <col min="6431" max="6431" width="10.140625" customWidth="1"/>
    <col min="6432" max="6432" width="11.42578125" customWidth="1"/>
    <col min="6433" max="6433" width="12.7109375" customWidth="1"/>
    <col min="6657" max="6657" width="46.42578125" customWidth="1"/>
    <col min="6658" max="6658" width="9.5703125" bestFit="1" customWidth="1"/>
    <col min="6659" max="6659" width="9.7109375" bestFit="1" customWidth="1"/>
    <col min="6660" max="6660" width="9" bestFit="1" customWidth="1"/>
    <col min="6661" max="6663" width="9.85546875" bestFit="1" customWidth="1"/>
    <col min="6664" max="6664" width="9.5703125" bestFit="1" customWidth="1"/>
    <col min="6665" max="6665" width="9.7109375" bestFit="1" customWidth="1"/>
    <col min="6666" max="6666" width="9" bestFit="1" customWidth="1"/>
    <col min="6667" max="6669" width="9.85546875" bestFit="1" customWidth="1"/>
    <col min="6670" max="6670" width="9.5703125" bestFit="1" customWidth="1"/>
    <col min="6671" max="6672" width="9.85546875" bestFit="1" customWidth="1"/>
    <col min="6673" max="6673" width="9.5703125" bestFit="1" customWidth="1"/>
    <col min="6674" max="6674" width="9.7109375" bestFit="1" customWidth="1"/>
    <col min="6675" max="6675" width="9" bestFit="1" customWidth="1"/>
    <col min="6676" max="6676" width="9.5703125" bestFit="1" customWidth="1"/>
    <col min="6677" max="6677" width="9.7109375" bestFit="1" customWidth="1"/>
    <col min="6678" max="6678" width="9" bestFit="1" customWidth="1"/>
    <col min="6679" max="6681" width="9.85546875" bestFit="1" customWidth="1"/>
    <col min="6682" max="6682" width="11.42578125" customWidth="1"/>
    <col min="6683" max="6683" width="10.140625" customWidth="1"/>
    <col min="6684" max="6685" width="10" customWidth="1"/>
    <col min="6686" max="6686" width="9.42578125" customWidth="1"/>
    <col min="6687" max="6687" width="10.140625" customWidth="1"/>
    <col min="6688" max="6688" width="11.42578125" customWidth="1"/>
    <col min="6689" max="6689" width="12.7109375" customWidth="1"/>
    <col min="6913" max="6913" width="46.42578125" customWidth="1"/>
    <col min="6914" max="6914" width="9.5703125" bestFit="1" customWidth="1"/>
    <col min="6915" max="6915" width="9.7109375" bestFit="1" customWidth="1"/>
    <col min="6916" max="6916" width="9" bestFit="1" customWidth="1"/>
    <col min="6917" max="6919" width="9.85546875" bestFit="1" customWidth="1"/>
    <col min="6920" max="6920" width="9.5703125" bestFit="1" customWidth="1"/>
    <col min="6921" max="6921" width="9.7109375" bestFit="1" customWidth="1"/>
    <col min="6922" max="6922" width="9" bestFit="1" customWidth="1"/>
    <col min="6923" max="6925" width="9.85546875" bestFit="1" customWidth="1"/>
    <col min="6926" max="6926" width="9.5703125" bestFit="1" customWidth="1"/>
    <col min="6927" max="6928" width="9.85546875" bestFit="1" customWidth="1"/>
    <col min="6929" max="6929" width="9.5703125" bestFit="1" customWidth="1"/>
    <col min="6930" max="6930" width="9.7109375" bestFit="1" customWidth="1"/>
    <col min="6931" max="6931" width="9" bestFit="1" customWidth="1"/>
    <col min="6932" max="6932" width="9.5703125" bestFit="1" customWidth="1"/>
    <col min="6933" max="6933" width="9.7109375" bestFit="1" customWidth="1"/>
    <col min="6934" max="6934" width="9" bestFit="1" customWidth="1"/>
    <col min="6935" max="6937" width="9.85546875" bestFit="1" customWidth="1"/>
    <col min="6938" max="6938" width="11.42578125" customWidth="1"/>
    <col min="6939" max="6939" width="10.140625" customWidth="1"/>
    <col min="6940" max="6941" width="10" customWidth="1"/>
    <col min="6942" max="6942" width="9.42578125" customWidth="1"/>
    <col min="6943" max="6943" width="10.140625" customWidth="1"/>
    <col min="6944" max="6944" width="11.42578125" customWidth="1"/>
    <col min="6945" max="6945" width="12.7109375" customWidth="1"/>
    <col min="7169" max="7169" width="46.42578125" customWidth="1"/>
    <col min="7170" max="7170" width="9.5703125" bestFit="1" customWidth="1"/>
    <col min="7171" max="7171" width="9.7109375" bestFit="1" customWidth="1"/>
    <col min="7172" max="7172" width="9" bestFit="1" customWidth="1"/>
    <col min="7173" max="7175" width="9.85546875" bestFit="1" customWidth="1"/>
    <col min="7176" max="7176" width="9.5703125" bestFit="1" customWidth="1"/>
    <col min="7177" max="7177" width="9.7109375" bestFit="1" customWidth="1"/>
    <col min="7178" max="7178" width="9" bestFit="1" customWidth="1"/>
    <col min="7179" max="7181" width="9.85546875" bestFit="1" customWidth="1"/>
    <col min="7182" max="7182" width="9.5703125" bestFit="1" customWidth="1"/>
    <col min="7183" max="7184" width="9.85546875" bestFit="1" customWidth="1"/>
    <col min="7185" max="7185" width="9.5703125" bestFit="1" customWidth="1"/>
    <col min="7186" max="7186" width="9.7109375" bestFit="1" customWidth="1"/>
    <col min="7187" max="7187" width="9" bestFit="1" customWidth="1"/>
    <col min="7188" max="7188" width="9.5703125" bestFit="1" customWidth="1"/>
    <col min="7189" max="7189" width="9.7109375" bestFit="1" customWidth="1"/>
    <col min="7190" max="7190" width="9" bestFit="1" customWidth="1"/>
    <col min="7191" max="7193" width="9.85546875" bestFit="1" customWidth="1"/>
    <col min="7194" max="7194" width="11.42578125" customWidth="1"/>
    <col min="7195" max="7195" width="10.140625" customWidth="1"/>
    <col min="7196" max="7197" width="10" customWidth="1"/>
    <col min="7198" max="7198" width="9.42578125" customWidth="1"/>
    <col min="7199" max="7199" width="10.140625" customWidth="1"/>
    <col min="7200" max="7200" width="11.42578125" customWidth="1"/>
    <col min="7201" max="7201" width="12.7109375" customWidth="1"/>
    <col min="7425" max="7425" width="46.42578125" customWidth="1"/>
    <col min="7426" max="7426" width="9.5703125" bestFit="1" customWidth="1"/>
    <col min="7427" max="7427" width="9.7109375" bestFit="1" customWidth="1"/>
    <col min="7428" max="7428" width="9" bestFit="1" customWidth="1"/>
    <col min="7429" max="7431" width="9.85546875" bestFit="1" customWidth="1"/>
    <col min="7432" max="7432" width="9.5703125" bestFit="1" customWidth="1"/>
    <col min="7433" max="7433" width="9.7109375" bestFit="1" customWidth="1"/>
    <col min="7434" max="7434" width="9" bestFit="1" customWidth="1"/>
    <col min="7435" max="7437" width="9.85546875" bestFit="1" customWidth="1"/>
    <col min="7438" max="7438" width="9.5703125" bestFit="1" customWidth="1"/>
    <col min="7439" max="7440" width="9.85546875" bestFit="1" customWidth="1"/>
    <col min="7441" max="7441" width="9.5703125" bestFit="1" customWidth="1"/>
    <col min="7442" max="7442" width="9.7109375" bestFit="1" customWidth="1"/>
    <col min="7443" max="7443" width="9" bestFit="1" customWidth="1"/>
    <col min="7444" max="7444" width="9.5703125" bestFit="1" customWidth="1"/>
    <col min="7445" max="7445" width="9.7109375" bestFit="1" customWidth="1"/>
    <col min="7446" max="7446" width="9" bestFit="1" customWidth="1"/>
    <col min="7447" max="7449" width="9.85546875" bestFit="1" customWidth="1"/>
    <col min="7450" max="7450" width="11.42578125" customWidth="1"/>
    <col min="7451" max="7451" width="10.140625" customWidth="1"/>
    <col min="7452" max="7453" width="10" customWidth="1"/>
    <col min="7454" max="7454" width="9.42578125" customWidth="1"/>
    <col min="7455" max="7455" width="10.140625" customWidth="1"/>
    <col min="7456" max="7456" width="11.42578125" customWidth="1"/>
    <col min="7457" max="7457" width="12.7109375" customWidth="1"/>
    <col min="7681" max="7681" width="46.42578125" customWidth="1"/>
    <col min="7682" max="7682" width="9.5703125" bestFit="1" customWidth="1"/>
    <col min="7683" max="7683" width="9.7109375" bestFit="1" customWidth="1"/>
    <col min="7684" max="7684" width="9" bestFit="1" customWidth="1"/>
    <col min="7685" max="7687" width="9.85546875" bestFit="1" customWidth="1"/>
    <col min="7688" max="7688" width="9.5703125" bestFit="1" customWidth="1"/>
    <col min="7689" max="7689" width="9.7109375" bestFit="1" customWidth="1"/>
    <col min="7690" max="7690" width="9" bestFit="1" customWidth="1"/>
    <col min="7691" max="7693" width="9.85546875" bestFit="1" customWidth="1"/>
    <col min="7694" max="7694" width="9.5703125" bestFit="1" customWidth="1"/>
    <col min="7695" max="7696" width="9.85546875" bestFit="1" customWidth="1"/>
    <col min="7697" max="7697" width="9.5703125" bestFit="1" customWidth="1"/>
    <col min="7698" max="7698" width="9.7109375" bestFit="1" customWidth="1"/>
    <col min="7699" max="7699" width="9" bestFit="1" customWidth="1"/>
    <col min="7700" max="7700" width="9.5703125" bestFit="1" customWidth="1"/>
    <col min="7701" max="7701" width="9.7109375" bestFit="1" customWidth="1"/>
    <col min="7702" max="7702" width="9" bestFit="1" customWidth="1"/>
    <col min="7703" max="7705" width="9.85546875" bestFit="1" customWidth="1"/>
    <col min="7706" max="7706" width="11.42578125" customWidth="1"/>
    <col min="7707" max="7707" width="10.140625" customWidth="1"/>
    <col min="7708" max="7709" width="10" customWidth="1"/>
    <col min="7710" max="7710" width="9.42578125" customWidth="1"/>
    <col min="7711" max="7711" width="10.140625" customWidth="1"/>
    <col min="7712" max="7712" width="11.42578125" customWidth="1"/>
    <col min="7713" max="7713" width="12.7109375" customWidth="1"/>
    <col min="7937" max="7937" width="46.42578125" customWidth="1"/>
    <col min="7938" max="7938" width="9.5703125" bestFit="1" customWidth="1"/>
    <col min="7939" max="7939" width="9.7109375" bestFit="1" customWidth="1"/>
    <col min="7940" max="7940" width="9" bestFit="1" customWidth="1"/>
    <col min="7941" max="7943" width="9.85546875" bestFit="1" customWidth="1"/>
    <col min="7944" max="7944" width="9.5703125" bestFit="1" customWidth="1"/>
    <col min="7945" max="7945" width="9.7109375" bestFit="1" customWidth="1"/>
    <col min="7946" max="7946" width="9" bestFit="1" customWidth="1"/>
    <col min="7947" max="7949" width="9.85546875" bestFit="1" customWidth="1"/>
    <col min="7950" max="7950" width="9.5703125" bestFit="1" customWidth="1"/>
    <col min="7951" max="7952" width="9.85546875" bestFit="1" customWidth="1"/>
    <col min="7953" max="7953" width="9.5703125" bestFit="1" customWidth="1"/>
    <col min="7954" max="7954" width="9.7109375" bestFit="1" customWidth="1"/>
    <col min="7955" max="7955" width="9" bestFit="1" customWidth="1"/>
    <col min="7956" max="7956" width="9.5703125" bestFit="1" customWidth="1"/>
    <col min="7957" max="7957" width="9.7109375" bestFit="1" customWidth="1"/>
    <col min="7958" max="7958" width="9" bestFit="1" customWidth="1"/>
    <col min="7959" max="7961" width="9.85546875" bestFit="1" customWidth="1"/>
    <col min="7962" max="7962" width="11.42578125" customWidth="1"/>
    <col min="7963" max="7963" width="10.140625" customWidth="1"/>
    <col min="7964" max="7965" width="10" customWidth="1"/>
    <col min="7966" max="7966" width="9.42578125" customWidth="1"/>
    <col min="7967" max="7967" width="10.140625" customWidth="1"/>
    <col min="7968" max="7968" width="11.42578125" customWidth="1"/>
    <col min="7969" max="7969" width="12.7109375" customWidth="1"/>
    <col min="8193" max="8193" width="46.42578125" customWidth="1"/>
    <col min="8194" max="8194" width="9.5703125" bestFit="1" customWidth="1"/>
    <col min="8195" max="8195" width="9.7109375" bestFit="1" customWidth="1"/>
    <col min="8196" max="8196" width="9" bestFit="1" customWidth="1"/>
    <col min="8197" max="8199" width="9.85546875" bestFit="1" customWidth="1"/>
    <col min="8200" max="8200" width="9.5703125" bestFit="1" customWidth="1"/>
    <col min="8201" max="8201" width="9.7109375" bestFit="1" customWidth="1"/>
    <col min="8202" max="8202" width="9" bestFit="1" customWidth="1"/>
    <col min="8203" max="8205" width="9.85546875" bestFit="1" customWidth="1"/>
    <col min="8206" max="8206" width="9.5703125" bestFit="1" customWidth="1"/>
    <col min="8207" max="8208" width="9.85546875" bestFit="1" customWidth="1"/>
    <col min="8209" max="8209" width="9.5703125" bestFit="1" customWidth="1"/>
    <col min="8210" max="8210" width="9.7109375" bestFit="1" customWidth="1"/>
    <col min="8211" max="8211" width="9" bestFit="1" customWidth="1"/>
    <col min="8212" max="8212" width="9.5703125" bestFit="1" customWidth="1"/>
    <col min="8213" max="8213" width="9.7109375" bestFit="1" customWidth="1"/>
    <col min="8214" max="8214" width="9" bestFit="1" customWidth="1"/>
    <col min="8215" max="8217" width="9.85546875" bestFit="1" customWidth="1"/>
    <col min="8218" max="8218" width="11.42578125" customWidth="1"/>
    <col min="8219" max="8219" width="10.140625" customWidth="1"/>
    <col min="8220" max="8221" width="10" customWidth="1"/>
    <col min="8222" max="8222" width="9.42578125" customWidth="1"/>
    <col min="8223" max="8223" width="10.140625" customWidth="1"/>
    <col min="8224" max="8224" width="11.42578125" customWidth="1"/>
    <col min="8225" max="8225" width="12.7109375" customWidth="1"/>
    <col min="8449" max="8449" width="46.42578125" customWidth="1"/>
    <col min="8450" max="8450" width="9.5703125" bestFit="1" customWidth="1"/>
    <col min="8451" max="8451" width="9.7109375" bestFit="1" customWidth="1"/>
    <col min="8452" max="8452" width="9" bestFit="1" customWidth="1"/>
    <col min="8453" max="8455" width="9.85546875" bestFit="1" customWidth="1"/>
    <col min="8456" max="8456" width="9.5703125" bestFit="1" customWidth="1"/>
    <col min="8457" max="8457" width="9.7109375" bestFit="1" customWidth="1"/>
    <col min="8458" max="8458" width="9" bestFit="1" customWidth="1"/>
    <col min="8459" max="8461" width="9.85546875" bestFit="1" customWidth="1"/>
    <col min="8462" max="8462" width="9.5703125" bestFit="1" customWidth="1"/>
    <col min="8463" max="8464" width="9.85546875" bestFit="1" customWidth="1"/>
    <col min="8465" max="8465" width="9.5703125" bestFit="1" customWidth="1"/>
    <col min="8466" max="8466" width="9.7109375" bestFit="1" customWidth="1"/>
    <col min="8467" max="8467" width="9" bestFit="1" customWidth="1"/>
    <col min="8468" max="8468" width="9.5703125" bestFit="1" customWidth="1"/>
    <col min="8469" max="8469" width="9.7109375" bestFit="1" customWidth="1"/>
    <col min="8470" max="8470" width="9" bestFit="1" customWidth="1"/>
    <col min="8471" max="8473" width="9.85546875" bestFit="1" customWidth="1"/>
    <col min="8474" max="8474" width="11.42578125" customWidth="1"/>
    <col min="8475" max="8475" width="10.140625" customWidth="1"/>
    <col min="8476" max="8477" width="10" customWidth="1"/>
    <col min="8478" max="8478" width="9.42578125" customWidth="1"/>
    <col min="8479" max="8479" width="10.140625" customWidth="1"/>
    <col min="8480" max="8480" width="11.42578125" customWidth="1"/>
    <col min="8481" max="8481" width="12.7109375" customWidth="1"/>
    <col min="8705" max="8705" width="46.42578125" customWidth="1"/>
    <col min="8706" max="8706" width="9.5703125" bestFit="1" customWidth="1"/>
    <col min="8707" max="8707" width="9.7109375" bestFit="1" customWidth="1"/>
    <col min="8708" max="8708" width="9" bestFit="1" customWidth="1"/>
    <col min="8709" max="8711" width="9.85546875" bestFit="1" customWidth="1"/>
    <col min="8712" max="8712" width="9.5703125" bestFit="1" customWidth="1"/>
    <col min="8713" max="8713" width="9.7109375" bestFit="1" customWidth="1"/>
    <col min="8714" max="8714" width="9" bestFit="1" customWidth="1"/>
    <col min="8715" max="8717" width="9.85546875" bestFit="1" customWidth="1"/>
    <col min="8718" max="8718" width="9.5703125" bestFit="1" customWidth="1"/>
    <col min="8719" max="8720" width="9.85546875" bestFit="1" customWidth="1"/>
    <col min="8721" max="8721" width="9.5703125" bestFit="1" customWidth="1"/>
    <col min="8722" max="8722" width="9.7109375" bestFit="1" customWidth="1"/>
    <col min="8723" max="8723" width="9" bestFit="1" customWidth="1"/>
    <col min="8724" max="8724" width="9.5703125" bestFit="1" customWidth="1"/>
    <col min="8725" max="8725" width="9.7109375" bestFit="1" customWidth="1"/>
    <col min="8726" max="8726" width="9" bestFit="1" customWidth="1"/>
    <col min="8727" max="8729" width="9.85546875" bestFit="1" customWidth="1"/>
    <col min="8730" max="8730" width="11.42578125" customWidth="1"/>
    <col min="8731" max="8731" width="10.140625" customWidth="1"/>
    <col min="8732" max="8733" width="10" customWidth="1"/>
    <col min="8734" max="8734" width="9.42578125" customWidth="1"/>
    <col min="8735" max="8735" width="10.140625" customWidth="1"/>
    <col min="8736" max="8736" width="11.42578125" customWidth="1"/>
    <col min="8737" max="8737" width="12.7109375" customWidth="1"/>
    <col min="8961" max="8961" width="46.42578125" customWidth="1"/>
    <col min="8962" max="8962" width="9.5703125" bestFit="1" customWidth="1"/>
    <col min="8963" max="8963" width="9.7109375" bestFit="1" customWidth="1"/>
    <col min="8964" max="8964" width="9" bestFit="1" customWidth="1"/>
    <col min="8965" max="8967" width="9.85546875" bestFit="1" customWidth="1"/>
    <col min="8968" max="8968" width="9.5703125" bestFit="1" customWidth="1"/>
    <col min="8969" max="8969" width="9.7109375" bestFit="1" customWidth="1"/>
    <col min="8970" max="8970" width="9" bestFit="1" customWidth="1"/>
    <col min="8971" max="8973" width="9.85546875" bestFit="1" customWidth="1"/>
    <col min="8974" max="8974" width="9.5703125" bestFit="1" customWidth="1"/>
    <col min="8975" max="8976" width="9.85546875" bestFit="1" customWidth="1"/>
    <col min="8977" max="8977" width="9.5703125" bestFit="1" customWidth="1"/>
    <col min="8978" max="8978" width="9.7109375" bestFit="1" customWidth="1"/>
    <col min="8979" max="8979" width="9" bestFit="1" customWidth="1"/>
    <col min="8980" max="8980" width="9.5703125" bestFit="1" customWidth="1"/>
    <col min="8981" max="8981" width="9.7109375" bestFit="1" customWidth="1"/>
    <col min="8982" max="8982" width="9" bestFit="1" customWidth="1"/>
    <col min="8983" max="8985" width="9.85546875" bestFit="1" customWidth="1"/>
    <col min="8986" max="8986" width="11.42578125" customWidth="1"/>
    <col min="8987" max="8987" width="10.140625" customWidth="1"/>
    <col min="8988" max="8989" width="10" customWidth="1"/>
    <col min="8990" max="8990" width="9.42578125" customWidth="1"/>
    <col min="8991" max="8991" width="10.140625" customWidth="1"/>
    <col min="8992" max="8992" width="11.42578125" customWidth="1"/>
    <col min="8993" max="8993" width="12.7109375" customWidth="1"/>
    <col min="9217" max="9217" width="46.42578125" customWidth="1"/>
    <col min="9218" max="9218" width="9.5703125" bestFit="1" customWidth="1"/>
    <col min="9219" max="9219" width="9.7109375" bestFit="1" customWidth="1"/>
    <col min="9220" max="9220" width="9" bestFit="1" customWidth="1"/>
    <col min="9221" max="9223" width="9.85546875" bestFit="1" customWidth="1"/>
    <col min="9224" max="9224" width="9.5703125" bestFit="1" customWidth="1"/>
    <col min="9225" max="9225" width="9.7109375" bestFit="1" customWidth="1"/>
    <col min="9226" max="9226" width="9" bestFit="1" customWidth="1"/>
    <col min="9227" max="9229" width="9.85546875" bestFit="1" customWidth="1"/>
    <col min="9230" max="9230" width="9.5703125" bestFit="1" customWidth="1"/>
    <col min="9231" max="9232" width="9.85546875" bestFit="1" customWidth="1"/>
    <col min="9233" max="9233" width="9.5703125" bestFit="1" customWidth="1"/>
    <col min="9234" max="9234" width="9.7109375" bestFit="1" customWidth="1"/>
    <col min="9235" max="9235" width="9" bestFit="1" customWidth="1"/>
    <col min="9236" max="9236" width="9.5703125" bestFit="1" customWidth="1"/>
    <col min="9237" max="9237" width="9.7109375" bestFit="1" customWidth="1"/>
    <col min="9238" max="9238" width="9" bestFit="1" customWidth="1"/>
    <col min="9239" max="9241" width="9.85546875" bestFit="1" customWidth="1"/>
    <col min="9242" max="9242" width="11.42578125" customWidth="1"/>
    <col min="9243" max="9243" width="10.140625" customWidth="1"/>
    <col min="9244" max="9245" width="10" customWidth="1"/>
    <col min="9246" max="9246" width="9.42578125" customWidth="1"/>
    <col min="9247" max="9247" width="10.140625" customWidth="1"/>
    <col min="9248" max="9248" width="11.42578125" customWidth="1"/>
    <col min="9249" max="9249" width="12.7109375" customWidth="1"/>
    <col min="9473" max="9473" width="46.42578125" customWidth="1"/>
    <col min="9474" max="9474" width="9.5703125" bestFit="1" customWidth="1"/>
    <col min="9475" max="9475" width="9.7109375" bestFit="1" customWidth="1"/>
    <col min="9476" max="9476" width="9" bestFit="1" customWidth="1"/>
    <col min="9477" max="9479" width="9.85546875" bestFit="1" customWidth="1"/>
    <col min="9480" max="9480" width="9.5703125" bestFit="1" customWidth="1"/>
    <col min="9481" max="9481" width="9.7109375" bestFit="1" customWidth="1"/>
    <col min="9482" max="9482" width="9" bestFit="1" customWidth="1"/>
    <col min="9483" max="9485" width="9.85546875" bestFit="1" customWidth="1"/>
    <col min="9486" max="9486" width="9.5703125" bestFit="1" customWidth="1"/>
    <col min="9487" max="9488" width="9.85546875" bestFit="1" customWidth="1"/>
    <col min="9489" max="9489" width="9.5703125" bestFit="1" customWidth="1"/>
    <col min="9490" max="9490" width="9.7109375" bestFit="1" customWidth="1"/>
    <col min="9491" max="9491" width="9" bestFit="1" customWidth="1"/>
    <col min="9492" max="9492" width="9.5703125" bestFit="1" customWidth="1"/>
    <col min="9493" max="9493" width="9.7109375" bestFit="1" customWidth="1"/>
    <col min="9494" max="9494" width="9" bestFit="1" customWidth="1"/>
    <col min="9495" max="9497" width="9.85546875" bestFit="1" customWidth="1"/>
    <col min="9498" max="9498" width="11.42578125" customWidth="1"/>
    <col min="9499" max="9499" width="10.140625" customWidth="1"/>
    <col min="9500" max="9501" width="10" customWidth="1"/>
    <col min="9502" max="9502" width="9.42578125" customWidth="1"/>
    <col min="9503" max="9503" width="10.140625" customWidth="1"/>
    <col min="9504" max="9504" width="11.42578125" customWidth="1"/>
    <col min="9505" max="9505" width="12.7109375" customWidth="1"/>
    <col min="9729" max="9729" width="46.42578125" customWidth="1"/>
    <col min="9730" max="9730" width="9.5703125" bestFit="1" customWidth="1"/>
    <col min="9731" max="9731" width="9.7109375" bestFit="1" customWidth="1"/>
    <col min="9732" max="9732" width="9" bestFit="1" customWidth="1"/>
    <col min="9733" max="9735" width="9.85546875" bestFit="1" customWidth="1"/>
    <col min="9736" max="9736" width="9.5703125" bestFit="1" customWidth="1"/>
    <col min="9737" max="9737" width="9.7109375" bestFit="1" customWidth="1"/>
    <col min="9738" max="9738" width="9" bestFit="1" customWidth="1"/>
    <col min="9739" max="9741" width="9.85546875" bestFit="1" customWidth="1"/>
    <col min="9742" max="9742" width="9.5703125" bestFit="1" customWidth="1"/>
    <col min="9743" max="9744" width="9.85546875" bestFit="1" customWidth="1"/>
    <col min="9745" max="9745" width="9.5703125" bestFit="1" customWidth="1"/>
    <col min="9746" max="9746" width="9.7109375" bestFit="1" customWidth="1"/>
    <col min="9747" max="9747" width="9" bestFit="1" customWidth="1"/>
    <col min="9748" max="9748" width="9.5703125" bestFit="1" customWidth="1"/>
    <col min="9749" max="9749" width="9.7109375" bestFit="1" customWidth="1"/>
    <col min="9750" max="9750" width="9" bestFit="1" customWidth="1"/>
    <col min="9751" max="9753" width="9.85546875" bestFit="1" customWidth="1"/>
    <col min="9754" max="9754" width="11.42578125" customWidth="1"/>
    <col min="9755" max="9755" width="10.140625" customWidth="1"/>
    <col min="9756" max="9757" width="10" customWidth="1"/>
    <col min="9758" max="9758" width="9.42578125" customWidth="1"/>
    <col min="9759" max="9759" width="10.140625" customWidth="1"/>
    <col min="9760" max="9760" width="11.42578125" customWidth="1"/>
    <col min="9761" max="9761" width="12.7109375" customWidth="1"/>
    <col min="9985" max="9985" width="46.42578125" customWidth="1"/>
    <col min="9986" max="9986" width="9.5703125" bestFit="1" customWidth="1"/>
    <col min="9987" max="9987" width="9.7109375" bestFit="1" customWidth="1"/>
    <col min="9988" max="9988" width="9" bestFit="1" customWidth="1"/>
    <col min="9989" max="9991" width="9.85546875" bestFit="1" customWidth="1"/>
    <col min="9992" max="9992" width="9.5703125" bestFit="1" customWidth="1"/>
    <col min="9993" max="9993" width="9.7109375" bestFit="1" customWidth="1"/>
    <col min="9994" max="9994" width="9" bestFit="1" customWidth="1"/>
    <col min="9995" max="9997" width="9.85546875" bestFit="1" customWidth="1"/>
    <col min="9998" max="9998" width="9.5703125" bestFit="1" customWidth="1"/>
    <col min="9999" max="10000" width="9.85546875" bestFit="1" customWidth="1"/>
    <col min="10001" max="10001" width="9.5703125" bestFit="1" customWidth="1"/>
    <col min="10002" max="10002" width="9.7109375" bestFit="1" customWidth="1"/>
    <col min="10003" max="10003" width="9" bestFit="1" customWidth="1"/>
    <col min="10004" max="10004" width="9.5703125" bestFit="1" customWidth="1"/>
    <col min="10005" max="10005" width="9.7109375" bestFit="1" customWidth="1"/>
    <col min="10006" max="10006" width="9" bestFit="1" customWidth="1"/>
    <col min="10007" max="10009" width="9.85546875" bestFit="1" customWidth="1"/>
    <col min="10010" max="10010" width="11.42578125" customWidth="1"/>
    <col min="10011" max="10011" width="10.140625" customWidth="1"/>
    <col min="10012" max="10013" width="10" customWidth="1"/>
    <col min="10014" max="10014" width="9.42578125" customWidth="1"/>
    <col min="10015" max="10015" width="10.140625" customWidth="1"/>
    <col min="10016" max="10016" width="11.42578125" customWidth="1"/>
    <col min="10017" max="10017" width="12.7109375" customWidth="1"/>
    <col min="10241" max="10241" width="46.42578125" customWidth="1"/>
    <col min="10242" max="10242" width="9.5703125" bestFit="1" customWidth="1"/>
    <col min="10243" max="10243" width="9.7109375" bestFit="1" customWidth="1"/>
    <col min="10244" max="10244" width="9" bestFit="1" customWidth="1"/>
    <col min="10245" max="10247" width="9.85546875" bestFit="1" customWidth="1"/>
    <col min="10248" max="10248" width="9.5703125" bestFit="1" customWidth="1"/>
    <col min="10249" max="10249" width="9.7109375" bestFit="1" customWidth="1"/>
    <col min="10250" max="10250" width="9" bestFit="1" customWidth="1"/>
    <col min="10251" max="10253" width="9.85546875" bestFit="1" customWidth="1"/>
    <col min="10254" max="10254" width="9.5703125" bestFit="1" customWidth="1"/>
    <col min="10255" max="10256" width="9.85546875" bestFit="1" customWidth="1"/>
    <col min="10257" max="10257" width="9.5703125" bestFit="1" customWidth="1"/>
    <col min="10258" max="10258" width="9.7109375" bestFit="1" customWidth="1"/>
    <col min="10259" max="10259" width="9" bestFit="1" customWidth="1"/>
    <col min="10260" max="10260" width="9.5703125" bestFit="1" customWidth="1"/>
    <col min="10261" max="10261" width="9.7109375" bestFit="1" customWidth="1"/>
    <col min="10262" max="10262" width="9" bestFit="1" customWidth="1"/>
    <col min="10263" max="10265" width="9.85546875" bestFit="1" customWidth="1"/>
    <col min="10266" max="10266" width="11.42578125" customWidth="1"/>
    <col min="10267" max="10267" width="10.140625" customWidth="1"/>
    <col min="10268" max="10269" width="10" customWidth="1"/>
    <col min="10270" max="10270" width="9.42578125" customWidth="1"/>
    <col min="10271" max="10271" width="10.140625" customWidth="1"/>
    <col min="10272" max="10272" width="11.42578125" customWidth="1"/>
    <col min="10273" max="10273" width="12.7109375" customWidth="1"/>
    <col min="10497" max="10497" width="46.42578125" customWidth="1"/>
    <col min="10498" max="10498" width="9.5703125" bestFit="1" customWidth="1"/>
    <col min="10499" max="10499" width="9.7109375" bestFit="1" customWidth="1"/>
    <col min="10500" max="10500" width="9" bestFit="1" customWidth="1"/>
    <col min="10501" max="10503" width="9.85546875" bestFit="1" customWidth="1"/>
    <col min="10504" max="10504" width="9.5703125" bestFit="1" customWidth="1"/>
    <col min="10505" max="10505" width="9.7109375" bestFit="1" customWidth="1"/>
    <col min="10506" max="10506" width="9" bestFit="1" customWidth="1"/>
    <col min="10507" max="10509" width="9.85546875" bestFit="1" customWidth="1"/>
    <col min="10510" max="10510" width="9.5703125" bestFit="1" customWidth="1"/>
    <col min="10511" max="10512" width="9.85546875" bestFit="1" customWidth="1"/>
    <col min="10513" max="10513" width="9.5703125" bestFit="1" customWidth="1"/>
    <col min="10514" max="10514" width="9.7109375" bestFit="1" customWidth="1"/>
    <col min="10515" max="10515" width="9" bestFit="1" customWidth="1"/>
    <col min="10516" max="10516" width="9.5703125" bestFit="1" customWidth="1"/>
    <col min="10517" max="10517" width="9.7109375" bestFit="1" customWidth="1"/>
    <col min="10518" max="10518" width="9" bestFit="1" customWidth="1"/>
    <col min="10519" max="10521" width="9.85546875" bestFit="1" customWidth="1"/>
    <col min="10522" max="10522" width="11.42578125" customWidth="1"/>
    <col min="10523" max="10523" width="10.140625" customWidth="1"/>
    <col min="10524" max="10525" width="10" customWidth="1"/>
    <col min="10526" max="10526" width="9.42578125" customWidth="1"/>
    <col min="10527" max="10527" width="10.140625" customWidth="1"/>
    <col min="10528" max="10528" width="11.42578125" customWidth="1"/>
    <col min="10529" max="10529" width="12.7109375" customWidth="1"/>
    <col min="10753" max="10753" width="46.42578125" customWidth="1"/>
    <col min="10754" max="10754" width="9.5703125" bestFit="1" customWidth="1"/>
    <col min="10755" max="10755" width="9.7109375" bestFit="1" customWidth="1"/>
    <col min="10756" max="10756" width="9" bestFit="1" customWidth="1"/>
    <col min="10757" max="10759" width="9.85546875" bestFit="1" customWidth="1"/>
    <col min="10760" max="10760" width="9.5703125" bestFit="1" customWidth="1"/>
    <col min="10761" max="10761" width="9.7109375" bestFit="1" customWidth="1"/>
    <col min="10762" max="10762" width="9" bestFit="1" customWidth="1"/>
    <col min="10763" max="10765" width="9.85546875" bestFit="1" customWidth="1"/>
    <col min="10766" max="10766" width="9.5703125" bestFit="1" customWidth="1"/>
    <col min="10767" max="10768" width="9.85546875" bestFit="1" customWidth="1"/>
    <col min="10769" max="10769" width="9.5703125" bestFit="1" customWidth="1"/>
    <col min="10770" max="10770" width="9.7109375" bestFit="1" customWidth="1"/>
    <col min="10771" max="10771" width="9" bestFit="1" customWidth="1"/>
    <col min="10772" max="10772" width="9.5703125" bestFit="1" customWidth="1"/>
    <col min="10773" max="10773" width="9.7109375" bestFit="1" customWidth="1"/>
    <col min="10774" max="10774" width="9" bestFit="1" customWidth="1"/>
    <col min="10775" max="10777" width="9.85546875" bestFit="1" customWidth="1"/>
    <col min="10778" max="10778" width="11.42578125" customWidth="1"/>
    <col min="10779" max="10779" width="10.140625" customWidth="1"/>
    <col min="10780" max="10781" width="10" customWidth="1"/>
    <col min="10782" max="10782" width="9.42578125" customWidth="1"/>
    <col min="10783" max="10783" width="10.140625" customWidth="1"/>
    <col min="10784" max="10784" width="11.42578125" customWidth="1"/>
    <col min="10785" max="10785" width="12.7109375" customWidth="1"/>
    <col min="11009" max="11009" width="46.42578125" customWidth="1"/>
    <col min="11010" max="11010" width="9.5703125" bestFit="1" customWidth="1"/>
    <col min="11011" max="11011" width="9.7109375" bestFit="1" customWidth="1"/>
    <col min="11012" max="11012" width="9" bestFit="1" customWidth="1"/>
    <col min="11013" max="11015" width="9.85546875" bestFit="1" customWidth="1"/>
    <col min="11016" max="11016" width="9.5703125" bestFit="1" customWidth="1"/>
    <col min="11017" max="11017" width="9.7109375" bestFit="1" customWidth="1"/>
    <col min="11018" max="11018" width="9" bestFit="1" customWidth="1"/>
    <col min="11019" max="11021" width="9.85546875" bestFit="1" customWidth="1"/>
    <col min="11022" max="11022" width="9.5703125" bestFit="1" customWidth="1"/>
    <col min="11023" max="11024" width="9.85546875" bestFit="1" customWidth="1"/>
    <col min="11025" max="11025" width="9.5703125" bestFit="1" customWidth="1"/>
    <col min="11026" max="11026" width="9.7109375" bestFit="1" customWidth="1"/>
    <col min="11027" max="11027" width="9" bestFit="1" customWidth="1"/>
    <col min="11028" max="11028" width="9.5703125" bestFit="1" customWidth="1"/>
    <col min="11029" max="11029" width="9.7109375" bestFit="1" customWidth="1"/>
    <col min="11030" max="11030" width="9" bestFit="1" customWidth="1"/>
    <col min="11031" max="11033" width="9.85546875" bestFit="1" customWidth="1"/>
    <col min="11034" max="11034" width="11.42578125" customWidth="1"/>
    <col min="11035" max="11035" width="10.140625" customWidth="1"/>
    <col min="11036" max="11037" width="10" customWidth="1"/>
    <col min="11038" max="11038" width="9.42578125" customWidth="1"/>
    <col min="11039" max="11039" width="10.140625" customWidth="1"/>
    <col min="11040" max="11040" width="11.42578125" customWidth="1"/>
    <col min="11041" max="11041" width="12.7109375" customWidth="1"/>
    <col min="11265" max="11265" width="46.42578125" customWidth="1"/>
    <col min="11266" max="11266" width="9.5703125" bestFit="1" customWidth="1"/>
    <col min="11267" max="11267" width="9.7109375" bestFit="1" customWidth="1"/>
    <col min="11268" max="11268" width="9" bestFit="1" customWidth="1"/>
    <col min="11269" max="11271" width="9.85546875" bestFit="1" customWidth="1"/>
    <col min="11272" max="11272" width="9.5703125" bestFit="1" customWidth="1"/>
    <col min="11273" max="11273" width="9.7109375" bestFit="1" customWidth="1"/>
    <col min="11274" max="11274" width="9" bestFit="1" customWidth="1"/>
    <col min="11275" max="11277" width="9.85546875" bestFit="1" customWidth="1"/>
    <col min="11278" max="11278" width="9.5703125" bestFit="1" customWidth="1"/>
    <col min="11279" max="11280" width="9.85546875" bestFit="1" customWidth="1"/>
    <col min="11281" max="11281" width="9.5703125" bestFit="1" customWidth="1"/>
    <col min="11282" max="11282" width="9.7109375" bestFit="1" customWidth="1"/>
    <col min="11283" max="11283" width="9" bestFit="1" customWidth="1"/>
    <col min="11284" max="11284" width="9.5703125" bestFit="1" customWidth="1"/>
    <col min="11285" max="11285" width="9.7109375" bestFit="1" customWidth="1"/>
    <col min="11286" max="11286" width="9" bestFit="1" customWidth="1"/>
    <col min="11287" max="11289" width="9.85546875" bestFit="1" customWidth="1"/>
    <col min="11290" max="11290" width="11.42578125" customWidth="1"/>
    <col min="11291" max="11291" width="10.140625" customWidth="1"/>
    <col min="11292" max="11293" width="10" customWidth="1"/>
    <col min="11294" max="11294" width="9.42578125" customWidth="1"/>
    <col min="11295" max="11295" width="10.140625" customWidth="1"/>
    <col min="11296" max="11296" width="11.42578125" customWidth="1"/>
    <col min="11297" max="11297" width="12.7109375" customWidth="1"/>
    <col min="11521" max="11521" width="46.42578125" customWidth="1"/>
    <col min="11522" max="11522" width="9.5703125" bestFit="1" customWidth="1"/>
    <col min="11523" max="11523" width="9.7109375" bestFit="1" customWidth="1"/>
    <col min="11524" max="11524" width="9" bestFit="1" customWidth="1"/>
    <col min="11525" max="11527" width="9.85546875" bestFit="1" customWidth="1"/>
    <col min="11528" max="11528" width="9.5703125" bestFit="1" customWidth="1"/>
    <col min="11529" max="11529" width="9.7109375" bestFit="1" customWidth="1"/>
    <col min="11530" max="11530" width="9" bestFit="1" customWidth="1"/>
    <col min="11531" max="11533" width="9.85546875" bestFit="1" customWidth="1"/>
    <col min="11534" max="11534" width="9.5703125" bestFit="1" customWidth="1"/>
    <col min="11535" max="11536" width="9.85546875" bestFit="1" customWidth="1"/>
    <col min="11537" max="11537" width="9.5703125" bestFit="1" customWidth="1"/>
    <col min="11538" max="11538" width="9.7109375" bestFit="1" customWidth="1"/>
    <col min="11539" max="11539" width="9" bestFit="1" customWidth="1"/>
    <col min="11540" max="11540" width="9.5703125" bestFit="1" customWidth="1"/>
    <col min="11541" max="11541" width="9.7109375" bestFit="1" customWidth="1"/>
    <col min="11542" max="11542" width="9" bestFit="1" customWidth="1"/>
    <col min="11543" max="11545" width="9.85546875" bestFit="1" customWidth="1"/>
    <col min="11546" max="11546" width="11.42578125" customWidth="1"/>
    <col min="11547" max="11547" width="10.140625" customWidth="1"/>
    <col min="11548" max="11549" width="10" customWidth="1"/>
    <col min="11550" max="11550" width="9.42578125" customWidth="1"/>
    <col min="11551" max="11551" width="10.140625" customWidth="1"/>
    <col min="11552" max="11552" width="11.42578125" customWidth="1"/>
    <col min="11553" max="11553" width="12.7109375" customWidth="1"/>
    <col min="11777" max="11777" width="46.42578125" customWidth="1"/>
    <col min="11778" max="11778" width="9.5703125" bestFit="1" customWidth="1"/>
    <col min="11779" max="11779" width="9.7109375" bestFit="1" customWidth="1"/>
    <col min="11780" max="11780" width="9" bestFit="1" customWidth="1"/>
    <col min="11781" max="11783" width="9.85546875" bestFit="1" customWidth="1"/>
    <col min="11784" max="11784" width="9.5703125" bestFit="1" customWidth="1"/>
    <col min="11785" max="11785" width="9.7109375" bestFit="1" customWidth="1"/>
    <col min="11786" max="11786" width="9" bestFit="1" customWidth="1"/>
    <col min="11787" max="11789" width="9.85546875" bestFit="1" customWidth="1"/>
    <col min="11790" max="11790" width="9.5703125" bestFit="1" customWidth="1"/>
    <col min="11791" max="11792" width="9.85546875" bestFit="1" customWidth="1"/>
    <col min="11793" max="11793" width="9.5703125" bestFit="1" customWidth="1"/>
    <col min="11794" max="11794" width="9.7109375" bestFit="1" customWidth="1"/>
    <col min="11795" max="11795" width="9" bestFit="1" customWidth="1"/>
    <col min="11796" max="11796" width="9.5703125" bestFit="1" customWidth="1"/>
    <col min="11797" max="11797" width="9.7109375" bestFit="1" customWidth="1"/>
    <col min="11798" max="11798" width="9" bestFit="1" customWidth="1"/>
    <col min="11799" max="11801" width="9.85546875" bestFit="1" customWidth="1"/>
    <col min="11802" max="11802" width="11.42578125" customWidth="1"/>
    <col min="11803" max="11803" width="10.140625" customWidth="1"/>
    <col min="11804" max="11805" width="10" customWidth="1"/>
    <col min="11806" max="11806" width="9.42578125" customWidth="1"/>
    <col min="11807" max="11807" width="10.140625" customWidth="1"/>
    <col min="11808" max="11808" width="11.42578125" customWidth="1"/>
    <col min="11809" max="11809" width="12.7109375" customWidth="1"/>
    <col min="12033" max="12033" width="46.42578125" customWidth="1"/>
    <col min="12034" max="12034" width="9.5703125" bestFit="1" customWidth="1"/>
    <col min="12035" max="12035" width="9.7109375" bestFit="1" customWidth="1"/>
    <col min="12036" max="12036" width="9" bestFit="1" customWidth="1"/>
    <col min="12037" max="12039" width="9.85546875" bestFit="1" customWidth="1"/>
    <col min="12040" max="12040" width="9.5703125" bestFit="1" customWidth="1"/>
    <col min="12041" max="12041" width="9.7109375" bestFit="1" customWidth="1"/>
    <col min="12042" max="12042" width="9" bestFit="1" customWidth="1"/>
    <col min="12043" max="12045" width="9.85546875" bestFit="1" customWidth="1"/>
    <col min="12046" max="12046" width="9.5703125" bestFit="1" customWidth="1"/>
    <col min="12047" max="12048" width="9.85546875" bestFit="1" customWidth="1"/>
    <col min="12049" max="12049" width="9.5703125" bestFit="1" customWidth="1"/>
    <col min="12050" max="12050" width="9.7109375" bestFit="1" customWidth="1"/>
    <col min="12051" max="12051" width="9" bestFit="1" customWidth="1"/>
    <col min="12052" max="12052" width="9.5703125" bestFit="1" customWidth="1"/>
    <col min="12053" max="12053" width="9.7109375" bestFit="1" customWidth="1"/>
    <col min="12054" max="12054" width="9" bestFit="1" customWidth="1"/>
    <col min="12055" max="12057" width="9.85546875" bestFit="1" customWidth="1"/>
    <col min="12058" max="12058" width="11.42578125" customWidth="1"/>
    <col min="12059" max="12059" width="10.140625" customWidth="1"/>
    <col min="12060" max="12061" width="10" customWidth="1"/>
    <col min="12062" max="12062" width="9.42578125" customWidth="1"/>
    <col min="12063" max="12063" width="10.140625" customWidth="1"/>
    <col min="12064" max="12064" width="11.42578125" customWidth="1"/>
    <col min="12065" max="12065" width="12.7109375" customWidth="1"/>
    <col min="12289" max="12289" width="46.42578125" customWidth="1"/>
    <col min="12290" max="12290" width="9.5703125" bestFit="1" customWidth="1"/>
    <col min="12291" max="12291" width="9.7109375" bestFit="1" customWidth="1"/>
    <col min="12292" max="12292" width="9" bestFit="1" customWidth="1"/>
    <col min="12293" max="12295" width="9.85546875" bestFit="1" customWidth="1"/>
    <col min="12296" max="12296" width="9.5703125" bestFit="1" customWidth="1"/>
    <col min="12297" max="12297" width="9.7109375" bestFit="1" customWidth="1"/>
    <col min="12298" max="12298" width="9" bestFit="1" customWidth="1"/>
    <col min="12299" max="12301" width="9.85546875" bestFit="1" customWidth="1"/>
    <col min="12302" max="12302" width="9.5703125" bestFit="1" customWidth="1"/>
    <col min="12303" max="12304" width="9.85546875" bestFit="1" customWidth="1"/>
    <col min="12305" max="12305" width="9.5703125" bestFit="1" customWidth="1"/>
    <col min="12306" max="12306" width="9.7109375" bestFit="1" customWidth="1"/>
    <col min="12307" max="12307" width="9" bestFit="1" customWidth="1"/>
    <col min="12308" max="12308" width="9.5703125" bestFit="1" customWidth="1"/>
    <col min="12309" max="12309" width="9.7109375" bestFit="1" customWidth="1"/>
    <col min="12310" max="12310" width="9" bestFit="1" customWidth="1"/>
    <col min="12311" max="12313" width="9.85546875" bestFit="1" customWidth="1"/>
    <col min="12314" max="12314" width="11.42578125" customWidth="1"/>
    <col min="12315" max="12315" width="10.140625" customWidth="1"/>
    <col min="12316" max="12317" width="10" customWidth="1"/>
    <col min="12318" max="12318" width="9.42578125" customWidth="1"/>
    <col min="12319" max="12319" width="10.140625" customWidth="1"/>
    <col min="12320" max="12320" width="11.42578125" customWidth="1"/>
    <col min="12321" max="12321" width="12.7109375" customWidth="1"/>
    <col min="12545" max="12545" width="46.42578125" customWidth="1"/>
    <col min="12546" max="12546" width="9.5703125" bestFit="1" customWidth="1"/>
    <col min="12547" max="12547" width="9.7109375" bestFit="1" customWidth="1"/>
    <col min="12548" max="12548" width="9" bestFit="1" customWidth="1"/>
    <col min="12549" max="12551" width="9.85546875" bestFit="1" customWidth="1"/>
    <col min="12552" max="12552" width="9.5703125" bestFit="1" customWidth="1"/>
    <col min="12553" max="12553" width="9.7109375" bestFit="1" customWidth="1"/>
    <col min="12554" max="12554" width="9" bestFit="1" customWidth="1"/>
    <col min="12555" max="12557" width="9.85546875" bestFit="1" customWidth="1"/>
    <col min="12558" max="12558" width="9.5703125" bestFit="1" customWidth="1"/>
    <col min="12559" max="12560" width="9.85546875" bestFit="1" customWidth="1"/>
    <col min="12561" max="12561" width="9.5703125" bestFit="1" customWidth="1"/>
    <col min="12562" max="12562" width="9.7109375" bestFit="1" customWidth="1"/>
    <col min="12563" max="12563" width="9" bestFit="1" customWidth="1"/>
    <col min="12564" max="12564" width="9.5703125" bestFit="1" customWidth="1"/>
    <col min="12565" max="12565" width="9.7109375" bestFit="1" customWidth="1"/>
    <col min="12566" max="12566" width="9" bestFit="1" customWidth="1"/>
    <col min="12567" max="12569" width="9.85546875" bestFit="1" customWidth="1"/>
    <col min="12570" max="12570" width="11.42578125" customWidth="1"/>
    <col min="12571" max="12571" width="10.140625" customWidth="1"/>
    <col min="12572" max="12573" width="10" customWidth="1"/>
    <col min="12574" max="12574" width="9.42578125" customWidth="1"/>
    <col min="12575" max="12575" width="10.140625" customWidth="1"/>
    <col min="12576" max="12576" width="11.42578125" customWidth="1"/>
    <col min="12577" max="12577" width="12.7109375" customWidth="1"/>
    <col min="12801" max="12801" width="46.42578125" customWidth="1"/>
    <col min="12802" max="12802" width="9.5703125" bestFit="1" customWidth="1"/>
    <col min="12803" max="12803" width="9.7109375" bestFit="1" customWidth="1"/>
    <col min="12804" max="12804" width="9" bestFit="1" customWidth="1"/>
    <col min="12805" max="12807" width="9.85546875" bestFit="1" customWidth="1"/>
    <col min="12808" max="12808" width="9.5703125" bestFit="1" customWidth="1"/>
    <col min="12809" max="12809" width="9.7109375" bestFit="1" customWidth="1"/>
    <col min="12810" max="12810" width="9" bestFit="1" customWidth="1"/>
    <col min="12811" max="12813" width="9.85546875" bestFit="1" customWidth="1"/>
    <col min="12814" max="12814" width="9.5703125" bestFit="1" customWidth="1"/>
    <col min="12815" max="12816" width="9.85546875" bestFit="1" customWidth="1"/>
    <col min="12817" max="12817" width="9.5703125" bestFit="1" customWidth="1"/>
    <col min="12818" max="12818" width="9.7109375" bestFit="1" customWidth="1"/>
    <col min="12819" max="12819" width="9" bestFit="1" customWidth="1"/>
    <col min="12820" max="12820" width="9.5703125" bestFit="1" customWidth="1"/>
    <col min="12821" max="12821" width="9.7109375" bestFit="1" customWidth="1"/>
    <col min="12822" max="12822" width="9" bestFit="1" customWidth="1"/>
    <col min="12823" max="12825" width="9.85546875" bestFit="1" customWidth="1"/>
    <col min="12826" max="12826" width="11.42578125" customWidth="1"/>
    <col min="12827" max="12827" width="10.140625" customWidth="1"/>
    <col min="12828" max="12829" width="10" customWidth="1"/>
    <col min="12830" max="12830" width="9.42578125" customWidth="1"/>
    <col min="12831" max="12831" width="10.140625" customWidth="1"/>
    <col min="12832" max="12832" width="11.42578125" customWidth="1"/>
    <col min="12833" max="12833" width="12.7109375" customWidth="1"/>
    <col min="13057" max="13057" width="46.42578125" customWidth="1"/>
    <col min="13058" max="13058" width="9.5703125" bestFit="1" customWidth="1"/>
    <col min="13059" max="13059" width="9.7109375" bestFit="1" customWidth="1"/>
    <col min="13060" max="13060" width="9" bestFit="1" customWidth="1"/>
    <col min="13061" max="13063" width="9.85546875" bestFit="1" customWidth="1"/>
    <col min="13064" max="13064" width="9.5703125" bestFit="1" customWidth="1"/>
    <col min="13065" max="13065" width="9.7109375" bestFit="1" customWidth="1"/>
    <col min="13066" max="13066" width="9" bestFit="1" customWidth="1"/>
    <col min="13067" max="13069" width="9.85546875" bestFit="1" customWidth="1"/>
    <col min="13070" max="13070" width="9.5703125" bestFit="1" customWidth="1"/>
    <col min="13071" max="13072" width="9.85546875" bestFit="1" customWidth="1"/>
    <col min="13073" max="13073" width="9.5703125" bestFit="1" customWidth="1"/>
    <col min="13074" max="13074" width="9.7109375" bestFit="1" customWidth="1"/>
    <col min="13075" max="13075" width="9" bestFit="1" customWidth="1"/>
    <col min="13076" max="13076" width="9.5703125" bestFit="1" customWidth="1"/>
    <col min="13077" max="13077" width="9.7109375" bestFit="1" customWidth="1"/>
    <col min="13078" max="13078" width="9" bestFit="1" customWidth="1"/>
    <col min="13079" max="13081" width="9.85546875" bestFit="1" customWidth="1"/>
    <col min="13082" max="13082" width="11.42578125" customWidth="1"/>
    <col min="13083" max="13083" width="10.140625" customWidth="1"/>
    <col min="13084" max="13085" width="10" customWidth="1"/>
    <col min="13086" max="13086" width="9.42578125" customWidth="1"/>
    <col min="13087" max="13087" width="10.140625" customWidth="1"/>
    <col min="13088" max="13088" width="11.42578125" customWidth="1"/>
    <col min="13089" max="13089" width="12.7109375" customWidth="1"/>
    <col min="13313" max="13313" width="46.42578125" customWidth="1"/>
    <col min="13314" max="13314" width="9.5703125" bestFit="1" customWidth="1"/>
    <col min="13315" max="13315" width="9.7109375" bestFit="1" customWidth="1"/>
    <col min="13316" max="13316" width="9" bestFit="1" customWidth="1"/>
    <col min="13317" max="13319" width="9.85546875" bestFit="1" customWidth="1"/>
    <col min="13320" max="13320" width="9.5703125" bestFit="1" customWidth="1"/>
    <col min="13321" max="13321" width="9.7109375" bestFit="1" customWidth="1"/>
    <col min="13322" max="13322" width="9" bestFit="1" customWidth="1"/>
    <col min="13323" max="13325" width="9.85546875" bestFit="1" customWidth="1"/>
    <col min="13326" max="13326" width="9.5703125" bestFit="1" customWidth="1"/>
    <col min="13327" max="13328" width="9.85546875" bestFit="1" customWidth="1"/>
    <col min="13329" max="13329" width="9.5703125" bestFit="1" customWidth="1"/>
    <col min="13330" max="13330" width="9.7109375" bestFit="1" customWidth="1"/>
    <col min="13331" max="13331" width="9" bestFit="1" customWidth="1"/>
    <col min="13332" max="13332" width="9.5703125" bestFit="1" customWidth="1"/>
    <col min="13333" max="13333" width="9.7109375" bestFit="1" customWidth="1"/>
    <col min="13334" max="13334" width="9" bestFit="1" customWidth="1"/>
    <col min="13335" max="13337" width="9.85546875" bestFit="1" customWidth="1"/>
    <col min="13338" max="13338" width="11.42578125" customWidth="1"/>
    <col min="13339" max="13339" width="10.140625" customWidth="1"/>
    <col min="13340" max="13341" width="10" customWidth="1"/>
    <col min="13342" max="13342" width="9.42578125" customWidth="1"/>
    <col min="13343" max="13343" width="10.140625" customWidth="1"/>
    <col min="13344" max="13344" width="11.42578125" customWidth="1"/>
    <col min="13345" max="13345" width="12.7109375" customWidth="1"/>
    <col min="13569" max="13569" width="46.42578125" customWidth="1"/>
    <col min="13570" max="13570" width="9.5703125" bestFit="1" customWidth="1"/>
    <col min="13571" max="13571" width="9.7109375" bestFit="1" customWidth="1"/>
    <col min="13572" max="13572" width="9" bestFit="1" customWidth="1"/>
    <col min="13573" max="13575" width="9.85546875" bestFit="1" customWidth="1"/>
    <col min="13576" max="13576" width="9.5703125" bestFit="1" customWidth="1"/>
    <col min="13577" max="13577" width="9.7109375" bestFit="1" customWidth="1"/>
    <col min="13578" max="13578" width="9" bestFit="1" customWidth="1"/>
    <col min="13579" max="13581" width="9.85546875" bestFit="1" customWidth="1"/>
    <col min="13582" max="13582" width="9.5703125" bestFit="1" customWidth="1"/>
    <col min="13583" max="13584" width="9.85546875" bestFit="1" customWidth="1"/>
    <col min="13585" max="13585" width="9.5703125" bestFit="1" customWidth="1"/>
    <col min="13586" max="13586" width="9.7109375" bestFit="1" customWidth="1"/>
    <col min="13587" max="13587" width="9" bestFit="1" customWidth="1"/>
    <col min="13588" max="13588" width="9.5703125" bestFit="1" customWidth="1"/>
    <col min="13589" max="13589" width="9.7109375" bestFit="1" customWidth="1"/>
    <col min="13590" max="13590" width="9" bestFit="1" customWidth="1"/>
    <col min="13591" max="13593" width="9.85546875" bestFit="1" customWidth="1"/>
    <col min="13594" max="13594" width="11.42578125" customWidth="1"/>
    <col min="13595" max="13595" width="10.140625" customWidth="1"/>
    <col min="13596" max="13597" width="10" customWidth="1"/>
    <col min="13598" max="13598" width="9.42578125" customWidth="1"/>
    <col min="13599" max="13599" width="10.140625" customWidth="1"/>
    <col min="13600" max="13600" width="11.42578125" customWidth="1"/>
    <col min="13601" max="13601" width="12.7109375" customWidth="1"/>
    <col min="13825" max="13825" width="46.42578125" customWidth="1"/>
    <col min="13826" max="13826" width="9.5703125" bestFit="1" customWidth="1"/>
    <col min="13827" max="13827" width="9.7109375" bestFit="1" customWidth="1"/>
    <col min="13828" max="13828" width="9" bestFit="1" customWidth="1"/>
    <col min="13829" max="13831" width="9.85546875" bestFit="1" customWidth="1"/>
    <col min="13832" max="13832" width="9.5703125" bestFit="1" customWidth="1"/>
    <col min="13833" max="13833" width="9.7109375" bestFit="1" customWidth="1"/>
    <col min="13834" max="13834" width="9" bestFit="1" customWidth="1"/>
    <col min="13835" max="13837" width="9.85546875" bestFit="1" customWidth="1"/>
    <col min="13838" max="13838" width="9.5703125" bestFit="1" customWidth="1"/>
    <col min="13839" max="13840" width="9.85546875" bestFit="1" customWidth="1"/>
    <col min="13841" max="13841" width="9.5703125" bestFit="1" customWidth="1"/>
    <col min="13842" max="13842" width="9.7109375" bestFit="1" customWidth="1"/>
    <col min="13843" max="13843" width="9" bestFit="1" customWidth="1"/>
    <col min="13844" max="13844" width="9.5703125" bestFit="1" customWidth="1"/>
    <col min="13845" max="13845" width="9.7109375" bestFit="1" customWidth="1"/>
    <col min="13846" max="13846" width="9" bestFit="1" customWidth="1"/>
    <col min="13847" max="13849" width="9.85546875" bestFit="1" customWidth="1"/>
    <col min="13850" max="13850" width="11.42578125" customWidth="1"/>
    <col min="13851" max="13851" width="10.140625" customWidth="1"/>
    <col min="13852" max="13853" width="10" customWidth="1"/>
    <col min="13854" max="13854" width="9.42578125" customWidth="1"/>
    <col min="13855" max="13855" width="10.140625" customWidth="1"/>
    <col min="13856" max="13856" width="11.42578125" customWidth="1"/>
    <col min="13857" max="13857" width="12.7109375" customWidth="1"/>
    <col min="14081" max="14081" width="46.42578125" customWidth="1"/>
    <col min="14082" max="14082" width="9.5703125" bestFit="1" customWidth="1"/>
    <col min="14083" max="14083" width="9.7109375" bestFit="1" customWidth="1"/>
    <col min="14084" max="14084" width="9" bestFit="1" customWidth="1"/>
    <col min="14085" max="14087" width="9.85546875" bestFit="1" customWidth="1"/>
    <col min="14088" max="14088" width="9.5703125" bestFit="1" customWidth="1"/>
    <col min="14089" max="14089" width="9.7109375" bestFit="1" customWidth="1"/>
    <col min="14090" max="14090" width="9" bestFit="1" customWidth="1"/>
    <col min="14091" max="14093" width="9.85546875" bestFit="1" customWidth="1"/>
    <col min="14094" max="14094" width="9.5703125" bestFit="1" customWidth="1"/>
    <col min="14095" max="14096" width="9.85546875" bestFit="1" customWidth="1"/>
    <col min="14097" max="14097" width="9.5703125" bestFit="1" customWidth="1"/>
    <col min="14098" max="14098" width="9.7109375" bestFit="1" customWidth="1"/>
    <col min="14099" max="14099" width="9" bestFit="1" customWidth="1"/>
    <col min="14100" max="14100" width="9.5703125" bestFit="1" customWidth="1"/>
    <col min="14101" max="14101" width="9.7109375" bestFit="1" customWidth="1"/>
    <col min="14102" max="14102" width="9" bestFit="1" customWidth="1"/>
    <col min="14103" max="14105" width="9.85546875" bestFit="1" customWidth="1"/>
    <col min="14106" max="14106" width="11.42578125" customWidth="1"/>
    <col min="14107" max="14107" width="10.140625" customWidth="1"/>
    <col min="14108" max="14109" width="10" customWidth="1"/>
    <col min="14110" max="14110" width="9.42578125" customWidth="1"/>
    <col min="14111" max="14111" width="10.140625" customWidth="1"/>
    <col min="14112" max="14112" width="11.42578125" customWidth="1"/>
    <col min="14113" max="14113" width="12.7109375" customWidth="1"/>
    <col min="14337" max="14337" width="46.42578125" customWidth="1"/>
    <col min="14338" max="14338" width="9.5703125" bestFit="1" customWidth="1"/>
    <col min="14339" max="14339" width="9.7109375" bestFit="1" customWidth="1"/>
    <col min="14340" max="14340" width="9" bestFit="1" customWidth="1"/>
    <col min="14341" max="14343" width="9.85546875" bestFit="1" customWidth="1"/>
    <col min="14344" max="14344" width="9.5703125" bestFit="1" customWidth="1"/>
    <col min="14345" max="14345" width="9.7109375" bestFit="1" customWidth="1"/>
    <col min="14346" max="14346" width="9" bestFit="1" customWidth="1"/>
    <col min="14347" max="14349" width="9.85546875" bestFit="1" customWidth="1"/>
    <col min="14350" max="14350" width="9.5703125" bestFit="1" customWidth="1"/>
    <col min="14351" max="14352" width="9.85546875" bestFit="1" customWidth="1"/>
    <col min="14353" max="14353" width="9.5703125" bestFit="1" customWidth="1"/>
    <col min="14354" max="14354" width="9.7109375" bestFit="1" customWidth="1"/>
    <col min="14355" max="14355" width="9" bestFit="1" customWidth="1"/>
    <col min="14356" max="14356" width="9.5703125" bestFit="1" customWidth="1"/>
    <col min="14357" max="14357" width="9.7109375" bestFit="1" customWidth="1"/>
    <col min="14358" max="14358" width="9" bestFit="1" customWidth="1"/>
    <col min="14359" max="14361" width="9.85546875" bestFit="1" customWidth="1"/>
    <col min="14362" max="14362" width="11.42578125" customWidth="1"/>
    <col min="14363" max="14363" width="10.140625" customWidth="1"/>
    <col min="14364" max="14365" width="10" customWidth="1"/>
    <col min="14366" max="14366" width="9.42578125" customWidth="1"/>
    <col min="14367" max="14367" width="10.140625" customWidth="1"/>
    <col min="14368" max="14368" width="11.42578125" customWidth="1"/>
    <col min="14369" max="14369" width="12.7109375" customWidth="1"/>
    <col min="14593" max="14593" width="46.42578125" customWidth="1"/>
    <col min="14594" max="14594" width="9.5703125" bestFit="1" customWidth="1"/>
    <col min="14595" max="14595" width="9.7109375" bestFit="1" customWidth="1"/>
    <col min="14596" max="14596" width="9" bestFit="1" customWidth="1"/>
    <col min="14597" max="14599" width="9.85546875" bestFit="1" customWidth="1"/>
    <col min="14600" max="14600" width="9.5703125" bestFit="1" customWidth="1"/>
    <col min="14601" max="14601" width="9.7109375" bestFit="1" customWidth="1"/>
    <col min="14602" max="14602" width="9" bestFit="1" customWidth="1"/>
    <col min="14603" max="14605" width="9.85546875" bestFit="1" customWidth="1"/>
    <col min="14606" max="14606" width="9.5703125" bestFit="1" customWidth="1"/>
    <col min="14607" max="14608" width="9.85546875" bestFit="1" customWidth="1"/>
    <col min="14609" max="14609" width="9.5703125" bestFit="1" customWidth="1"/>
    <col min="14610" max="14610" width="9.7109375" bestFit="1" customWidth="1"/>
    <col min="14611" max="14611" width="9" bestFit="1" customWidth="1"/>
    <col min="14612" max="14612" width="9.5703125" bestFit="1" customWidth="1"/>
    <col min="14613" max="14613" width="9.7109375" bestFit="1" customWidth="1"/>
    <col min="14614" max="14614" width="9" bestFit="1" customWidth="1"/>
    <col min="14615" max="14617" width="9.85546875" bestFit="1" customWidth="1"/>
    <col min="14618" max="14618" width="11.42578125" customWidth="1"/>
    <col min="14619" max="14619" width="10.140625" customWidth="1"/>
    <col min="14620" max="14621" width="10" customWidth="1"/>
    <col min="14622" max="14622" width="9.42578125" customWidth="1"/>
    <col min="14623" max="14623" width="10.140625" customWidth="1"/>
    <col min="14624" max="14624" width="11.42578125" customWidth="1"/>
    <col min="14625" max="14625" width="12.7109375" customWidth="1"/>
    <col min="14849" max="14849" width="46.42578125" customWidth="1"/>
    <col min="14850" max="14850" width="9.5703125" bestFit="1" customWidth="1"/>
    <col min="14851" max="14851" width="9.7109375" bestFit="1" customWidth="1"/>
    <col min="14852" max="14852" width="9" bestFit="1" customWidth="1"/>
    <col min="14853" max="14855" width="9.85546875" bestFit="1" customWidth="1"/>
    <col min="14856" max="14856" width="9.5703125" bestFit="1" customWidth="1"/>
    <col min="14857" max="14857" width="9.7109375" bestFit="1" customWidth="1"/>
    <col min="14858" max="14858" width="9" bestFit="1" customWidth="1"/>
    <col min="14859" max="14861" width="9.85546875" bestFit="1" customWidth="1"/>
    <col min="14862" max="14862" width="9.5703125" bestFit="1" customWidth="1"/>
    <col min="14863" max="14864" width="9.85546875" bestFit="1" customWidth="1"/>
    <col min="14865" max="14865" width="9.5703125" bestFit="1" customWidth="1"/>
    <col min="14866" max="14866" width="9.7109375" bestFit="1" customWidth="1"/>
    <col min="14867" max="14867" width="9" bestFit="1" customWidth="1"/>
    <col min="14868" max="14868" width="9.5703125" bestFit="1" customWidth="1"/>
    <col min="14869" max="14869" width="9.7109375" bestFit="1" customWidth="1"/>
    <col min="14870" max="14870" width="9" bestFit="1" customWidth="1"/>
    <col min="14871" max="14873" width="9.85546875" bestFit="1" customWidth="1"/>
    <col min="14874" max="14874" width="11.42578125" customWidth="1"/>
    <col min="14875" max="14875" width="10.140625" customWidth="1"/>
    <col min="14876" max="14877" width="10" customWidth="1"/>
    <col min="14878" max="14878" width="9.42578125" customWidth="1"/>
    <col min="14879" max="14879" width="10.140625" customWidth="1"/>
    <col min="14880" max="14880" width="11.42578125" customWidth="1"/>
    <col min="14881" max="14881" width="12.7109375" customWidth="1"/>
    <col min="15105" max="15105" width="46.42578125" customWidth="1"/>
    <col min="15106" max="15106" width="9.5703125" bestFit="1" customWidth="1"/>
    <col min="15107" max="15107" width="9.7109375" bestFit="1" customWidth="1"/>
    <col min="15108" max="15108" width="9" bestFit="1" customWidth="1"/>
    <col min="15109" max="15111" width="9.85546875" bestFit="1" customWidth="1"/>
    <col min="15112" max="15112" width="9.5703125" bestFit="1" customWidth="1"/>
    <col min="15113" max="15113" width="9.7109375" bestFit="1" customWidth="1"/>
    <col min="15114" max="15114" width="9" bestFit="1" customWidth="1"/>
    <col min="15115" max="15117" width="9.85546875" bestFit="1" customWidth="1"/>
    <col min="15118" max="15118" width="9.5703125" bestFit="1" customWidth="1"/>
    <col min="15119" max="15120" width="9.85546875" bestFit="1" customWidth="1"/>
    <col min="15121" max="15121" width="9.5703125" bestFit="1" customWidth="1"/>
    <col min="15122" max="15122" width="9.7109375" bestFit="1" customWidth="1"/>
    <col min="15123" max="15123" width="9" bestFit="1" customWidth="1"/>
    <col min="15124" max="15124" width="9.5703125" bestFit="1" customWidth="1"/>
    <col min="15125" max="15125" width="9.7109375" bestFit="1" customWidth="1"/>
    <col min="15126" max="15126" width="9" bestFit="1" customWidth="1"/>
    <col min="15127" max="15129" width="9.85546875" bestFit="1" customWidth="1"/>
    <col min="15130" max="15130" width="11.42578125" customWidth="1"/>
    <col min="15131" max="15131" width="10.140625" customWidth="1"/>
    <col min="15132" max="15133" width="10" customWidth="1"/>
    <col min="15134" max="15134" width="9.42578125" customWidth="1"/>
    <col min="15135" max="15135" width="10.140625" customWidth="1"/>
    <col min="15136" max="15136" width="11.42578125" customWidth="1"/>
    <col min="15137" max="15137" width="12.7109375" customWidth="1"/>
    <col min="15361" max="15361" width="46.42578125" customWidth="1"/>
    <col min="15362" max="15362" width="9.5703125" bestFit="1" customWidth="1"/>
    <col min="15363" max="15363" width="9.7109375" bestFit="1" customWidth="1"/>
    <col min="15364" max="15364" width="9" bestFit="1" customWidth="1"/>
    <col min="15365" max="15367" width="9.85546875" bestFit="1" customWidth="1"/>
    <col min="15368" max="15368" width="9.5703125" bestFit="1" customWidth="1"/>
    <col min="15369" max="15369" width="9.7109375" bestFit="1" customWidth="1"/>
    <col min="15370" max="15370" width="9" bestFit="1" customWidth="1"/>
    <col min="15371" max="15373" width="9.85546875" bestFit="1" customWidth="1"/>
    <col min="15374" max="15374" width="9.5703125" bestFit="1" customWidth="1"/>
    <col min="15375" max="15376" width="9.85546875" bestFit="1" customWidth="1"/>
    <col min="15377" max="15377" width="9.5703125" bestFit="1" customWidth="1"/>
    <col min="15378" max="15378" width="9.7109375" bestFit="1" customWidth="1"/>
    <col min="15379" max="15379" width="9" bestFit="1" customWidth="1"/>
    <col min="15380" max="15380" width="9.5703125" bestFit="1" customWidth="1"/>
    <col min="15381" max="15381" width="9.7109375" bestFit="1" customWidth="1"/>
    <col min="15382" max="15382" width="9" bestFit="1" customWidth="1"/>
    <col min="15383" max="15385" width="9.85546875" bestFit="1" customWidth="1"/>
    <col min="15386" max="15386" width="11.42578125" customWidth="1"/>
    <col min="15387" max="15387" width="10.140625" customWidth="1"/>
    <col min="15388" max="15389" width="10" customWidth="1"/>
    <col min="15390" max="15390" width="9.42578125" customWidth="1"/>
    <col min="15391" max="15391" width="10.140625" customWidth="1"/>
    <col min="15392" max="15392" width="11.42578125" customWidth="1"/>
    <col min="15393" max="15393" width="12.7109375" customWidth="1"/>
    <col min="15617" max="15617" width="46.42578125" customWidth="1"/>
    <col min="15618" max="15618" width="9.5703125" bestFit="1" customWidth="1"/>
    <col min="15619" max="15619" width="9.7109375" bestFit="1" customWidth="1"/>
    <col min="15620" max="15620" width="9" bestFit="1" customWidth="1"/>
    <col min="15621" max="15623" width="9.85546875" bestFit="1" customWidth="1"/>
    <col min="15624" max="15624" width="9.5703125" bestFit="1" customWidth="1"/>
    <col min="15625" max="15625" width="9.7109375" bestFit="1" customWidth="1"/>
    <col min="15626" max="15626" width="9" bestFit="1" customWidth="1"/>
    <col min="15627" max="15629" width="9.85546875" bestFit="1" customWidth="1"/>
    <col min="15630" max="15630" width="9.5703125" bestFit="1" customWidth="1"/>
    <col min="15631" max="15632" width="9.85546875" bestFit="1" customWidth="1"/>
    <col min="15633" max="15633" width="9.5703125" bestFit="1" customWidth="1"/>
    <col min="15634" max="15634" width="9.7109375" bestFit="1" customWidth="1"/>
    <col min="15635" max="15635" width="9" bestFit="1" customWidth="1"/>
    <col min="15636" max="15636" width="9.5703125" bestFit="1" customWidth="1"/>
    <col min="15637" max="15637" width="9.7109375" bestFit="1" customWidth="1"/>
    <col min="15638" max="15638" width="9" bestFit="1" customWidth="1"/>
    <col min="15639" max="15641" width="9.85546875" bestFit="1" customWidth="1"/>
    <col min="15642" max="15642" width="11.42578125" customWidth="1"/>
    <col min="15643" max="15643" width="10.140625" customWidth="1"/>
    <col min="15644" max="15645" width="10" customWidth="1"/>
    <col min="15646" max="15646" width="9.42578125" customWidth="1"/>
    <col min="15647" max="15647" width="10.140625" customWidth="1"/>
    <col min="15648" max="15648" width="11.42578125" customWidth="1"/>
    <col min="15649" max="15649" width="12.7109375" customWidth="1"/>
    <col min="15873" max="15873" width="46.42578125" customWidth="1"/>
    <col min="15874" max="15874" width="9.5703125" bestFit="1" customWidth="1"/>
    <col min="15875" max="15875" width="9.7109375" bestFit="1" customWidth="1"/>
    <col min="15876" max="15876" width="9" bestFit="1" customWidth="1"/>
    <col min="15877" max="15879" width="9.85546875" bestFit="1" customWidth="1"/>
    <col min="15880" max="15880" width="9.5703125" bestFit="1" customWidth="1"/>
    <col min="15881" max="15881" width="9.7109375" bestFit="1" customWidth="1"/>
    <col min="15882" max="15882" width="9" bestFit="1" customWidth="1"/>
    <col min="15883" max="15885" width="9.85546875" bestFit="1" customWidth="1"/>
    <col min="15886" max="15886" width="9.5703125" bestFit="1" customWidth="1"/>
    <col min="15887" max="15888" width="9.85546875" bestFit="1" customWidth="1"/>
    <col min="15889" max="15889" width="9.5703125" bestFit="1" customWidth="1"/>
    <col min="15890" max="15890" width="9.7109375" bestFit="1" customWidth="1"/>
    <col min="15891" max="15891" width="9" bestFit="1" customWidth="1"/>
    <col min="15892" max="15892" width="9.5703125" bestFit="1" customWidth="1"/>
    <col min="15893" max="15893" width="9.7109375" bestFit="1" customWidth="1"/>
    <col min="15894" max="15894" width="9" bestFit="1" customWidth="1"/>
    <col min="15895" max="15897" width="9.85546875" bestFit="1" customWidth="1"/>
    <col min="15898" max="15898" width="11.42578125" customWidth="1"/>
    <col min="15899" max="15899" width="10.140625" customWidth="1"/>
    <col min="15900" max="15901" width="10" customWidth="1"/>
    <col min="15902" max="15902" width="9.42578125" customWidth="1"/>
    <col min="15903" max="15903" width="10.140625" customWidth="1"/>
    <col min="15904" max="15904" width="11.42578125" customWidth="1"/>
    <col min="15905" max="15905" width="12.7109375" customWidth="1"/>
    <col min="16129" max="16129" width="46.42578125" customWidth="1"/>
    <col min="16130" max="16130" width="9.5703125" bestFit="1" customWidth="1"/>
    <col min="16131" max="16131" width="9.7109375" bestFit="1" customWidth="1"/>
    <col min="16132" max="16132" width="9" bestFit="1" customWidth="1"/>
    <col min="16133" max="16135" width="9.85546875" bestFit="1" customWidth="1"/>
    <col min="16136" max="16136" width="9.5703125" bestFit="1" customWidth="1"/>
    <col min="16137" max="16137" width="9.7109375" bestFit="1" customWidth="1"/>
    <col min="16138" max="16138" width="9" bestFit="1" customWidth="1"/>
    <col min="16139" max="16141" width="9.85546875" bestFit="1" customWidth="1"/>
    <col min="16142" max="16142" width="9.5703125" bestFit="1" customWidth="1"/>
    <col min="16143" max="16144" width="9.85546875" bestFit="1" customWidth="1"/>
    <col min="16145" max="16145" width="9.5703125" bestFit="1" customWidth="1"/>
    <col min="16146" max="16146" width="9.7109375" bestFit="1" customWidth="1"/>
    <col min="16147" max="16147" width="9" bestFit="1" customWidth="1"/>
    <col min="16148" max="16148" width="9.5703125" bestFit="1" customWidth="1"/>
    <col min="16149" max="16149" width="9.7109375" bestFit="1" customWidth="1"/>
    <col min="16150" max="16150" width="9" bestFit="1" customWidth="1"/>
    <col min="16151" max="16153" width="9.85546875" bestFit="1" customWidth="1"/>
    <col min="16154" max="16154" width="11.42578125" customWidth="1"/>
    <col min="16155" max="16155" width="10.140625" customWidth="1"/>
    <col min="16156" max="16157" width="10" customWidth="1"/>
    <col min="16158" max="16158" width="9.42578125" customWidth="1"/>
    <col min="16159" max="16159" width="10.140625" customWidth="1"/>
    <col min="16160" max="16160" width="11.42578125" customWidth="1"/>
    <col min="16161" max="16161" width="12.7109375" customWidth="1"/>
  </cols>
  <sheetData>
    <row r="3" spans="1:29" ht="12.75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9" ht="12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9" ht="12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8" customHeight="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9" ht="14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5"/>
      <c r="Y7" s="5"/>
      <c r="Z7" s="5"/>
    </row>
    <row r="8" spans="1:29" ht="14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"/>
      <c r="Y8" s="5"/>
      <c r="Z8" s="5"/>
    </row>
    <row r="9" spans="1:29" ht="14.25" customHeight="1" x14ac:dyDescent="0.25">
      <c r="A9" s="7" t="s">
        <v>2</v>
      </c>
      <c r="B9" s="8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5"/>
    </row>
    <row r="10" spans="1:29" ht="14.25" customHeight="1" x14ac:dyDescent="0.25">
      <c r="A10" s="9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"/>
      <c r="Y10" s="5"/>
      <c r="Z10" s="5"/>
    </row>
    <row r="11" spans="1:29" ht="15" customHeight="1" x14ac:dyDescent="0.25">
      <c r="A11" s="11" t="s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9" ht="12.75" customHeight="1" x14ac:dyDescent="0.25">
      <c r="A12" s="12" t="s">
        <v>5</v>
      </c>
      <c r="B12" s="13" t="s">
        <v>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 t="s">
        <v>7</v>
      </c>
      <c r="X12" s="13"/>
      <c r="Y12" s="13"/>
      <c r="Z12" s="14"/>
      <c r="AA12" s="14"/>
      <c r="AB12" s="14"/>
      <c r="AC12" s="14"/>
    </row>
    <row r="13" spans="1:29" x14ac:dyDescent="0.25">
      <c r="A13" s="1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</row>
    <row r="14" spans="1:29" ht="33.75" customHeight="1" x14ac:dyDescent="0.25">
      <c r="A14" s="16"/>
      <c r="B14" s="17" t="s">
        <v>8</v>
      </c>
      <c r="C14" s="17"/>
      <c r="D14" s="17"/>
      <c r="E14" s="18" t="s">
        <v>9</v>
      </c>
      <c r="F14" s="19"/>
      <c r="G14" s="20"/>
      <c r="H14" s="18" t="s">
        <v>10</v>
      </c>
      <c r="I14" s="19"/>
      <c r="J14" s="20"/>
      <c r="K14" s="18" t="s">
        <v>11</v>
      </c>
      <c r="L14" s="19"/>
      <c r="M14" s="20"/>
      <c r="N14" s="18" t="s">
        <v>12</v>
      </c>
      <c r="O14" s="19"/>
      <c r="P14" s="20"/>
      <c r="Q14" s="21" t="s">
        <v>13</v>
      </c>
      <c r="R14" s="21"/>
      <c r="S14" s="21"/>
      <c r="T14" s="18" t="s">
        <v>14</v>
      </c>
      <c r="U14" s="19"/>
      <c r="V14" s="20"/>
      <c r="W14" s="13"/>
      <c r="X14" s="13"/>
      <c r="Y14" s="13"/>
      <c r="Z14" s="14"/>
      <c r="AA14" s="14"/>
      <c r="AB14" s="14"/>
      <c r="AC14" s="14"/>
    </row>
    <row r="15" spans="1:29" ht="22.5" x14ac:dyDescent="0.25">
      <c r="A15" s="22"/>
      <c r="B15" s="23" t="s">
        <v>15</v>
      </c>
      <c r="C15" s="23" t="s">
        <v>16</v>
      </c>
      <c r="D15" s="23" t="s">
        <v>17</v>
      </c>
      <c r="E15" s="23" t="s">
        <v>15</v>
      </c>
      <c r="F15" s="23" t="s">
        <v>16</v>
      </c>
      <c r="G15" s="23" t="s">
        <v>17</v>
      </c>
      <c r="H15" s="23" t="s">
        <v>15</v>
      </c>
      <c r="I15" s="23" t="s">
        <v>16</v>
      </c>
      <c r="J15" s="23" t="s">
        <v>17</v>
      </c>
      <c r="K15" s="23" t="s">
        <v>15</v>
      </c>
      <c r="L15" s="23" t="s">
        <v>16</v>
      </c>
      <c r="M15" s="23" t="s">
        <v>17</v>
      </c>
      <c r="N15" s="23" t="s">
        <v>15</v>
      </c>
      <c r="O15" s="23" t="s">
        <v>16</v>
      </c>
      <c r="P15" s="23" t="s">
        <v>17</v>
      </c>
      <c r="Q15" s="23" t="s">
        <v>15</v>
      </c>
      <c r="R15" s="23" t="s">
        <v>16</v>
      </c>
      <c r="S15" s="23" t="s">
        <v>17</v>
      </c>
      <c r="T15" s="23" t="s">
        <v>15</v>
      </c>
      <c r="U15" s="23" t="s">
        <v>16</v>
      </c>
      <c r="V15" s="23" t="s">
        <v>17</v>
      </c>
      <c r="W15" s="23" t="s">
        <v>15</v>
      </c>
      <c r="X15" s="23" t="s">
        <v>16</v>
      </c>
      <c r="Y15" s="23" t="s">
        <v>17</v>
      </c>
      <c r="Z15" s="14"/>
      <c r="AA15" s="14"/>
      <c r="AB15" s="14"/>
      <c r="AC15" s="14"/>
    </row>
    <row r="16" spans="1:29" ht="13.5" customHeight="1" x14ac:dyDescent="0.25">
      <c r="A16" s="24" t="s">
        <v>18</v>
      </c>
      <c r="B16" s="25"/>
      <c r="C16" s="25"/>
      <c r="D16" s="25"/>
      <c r="E16" s="26">
        <v>19152475</v>
      </c>
      <c r="F16" s="26">
        <v>18880226</v>
      </c>
      <c r="G16" s="26">
        <v>18880226</v>
      </c>
      <c r="H16" s="27"/>
      <c r="I16" s="27"/>
      <c r="J16" s="27"/>
      <c r="K16" s="27">
        <v>18028600</v>
      </c>
      <c r="L16" s="27">
        <v>5965858</v>
      </c>
      <c r="M16" s="27">
        <v>5965858</v>
      </c>
      <c r="N16" s="27"/>
      <c r="O16" s="27">
        <v>4302095</v>
      </c>
      <c r="P16" s="27">
        <v>4302095</v>
      </c>
      <c r="Q16" s="27"/>
      <c r="R16" s="27">
        <v>2492355</v>
      </c>
      <c r="S16" s="27">
        <v>2492355</v>
      </c>
      <c r="T16" s="27"/>
      <c r="U16" s="27">
        <v>1326446</v>
      </c>
      <c r="V16" s="27">
        <v>1326446</v>
      </c>
      <c r="W16" s="28">
        <f t="shared" ref="W16:Y18" si="0">B16+E16+H16+K16+N16+Q16+T16</f>
        <v>37181075</v>
      </c>
      <c r="X16" s="28">
        <f t="shared" si="0"/>
        <v>32966980</v>
      </c>
      <c r="Y16" s="28">
        <f t="shared" si="0"/>
        <v>32966980</v>
      </c>
      <c r="Z16" s="14"/>
      <c r="AA16" s="14"/>
      <c r="AB16" s="14"/>
      <c r="AC16" s="14"/>
    </row>
    <row r="17" spans="1:29" ht="13.5" customHeight="1" x14ac:dyDescent="0.25">
      <c r="A17" s="29" t="s">
        <v>19</v>
      </c>
      <c r="B17" s="25"/>
      <c r="C17" s="25"/>
      <c r="D17" s="25"/>
      <c r="E17" s="30">
        <v>3281683</v>
      </c>
      <c r="F17" s="30">
        <v>3130711</v>
      </c>
      <c r="G17" s="30">
        <v>3130711</v>
      </c>
      <c r="H17" s="31"/>
      <c r="I17" s="31"/>
      <c r="J17" s="31"/>
      <c r="K17" s="31">
        <v>3132955</v>
      </c>
      <c r="L17" s="31">
        <v>1091596</v>
      </c>
      <c r="M17" s="31">
        <v>1091596</v>
      </c>
      <c r="N17" s="31"/>
      <c r="O17" s="31">
        <v>807171</v>
      </c>
      <c r="P17" s="31">
        <v>807171</v>
      </c>
      <c r="Q17" s="31"/>
      <c r="R17" s="31">
        <v>474551</v>
      </c>
      <c r="S17" s="31">
        <v>474551</v>
      </c>
      <c r="T17" s="31"/>
      <c r="U17" s="31">
        <v>232519</v>
      </c>
      <c r="V17" s="31">
        <v>232519</v>
      </c>
      <c r="W17" s="28">
        <f t="shared" si="0"/>
        <v>6414638</v>
      </c>
      <c r="X17" s="28">
        <f t="shared" si="0"/>
        <v>5736548</v>
      </c>
      <c r="Y17" s="28">
        <f t="shared" si="0"/>
        <v>5736548</v>
      </c>
      <c r="Z17" s="14"/>
      <c r="AA17" s="14"/>
      <c r="AB17" s="14"/>
      <c r="AC17" s="14"/>
    </row>
    <row r="18" spans="1:29" ht="13.5" customHeight="1" x14ac:dyDescent="0.25">
      <c r="A18" s="24" t="s">
        <v>20</v>
      </c>
      <c r="B18" s="25"/>
      <c r="C18" s="25">
        <v>46682</v>
      </c>
      <c r="D18" s="25">
        <v>46682</v>
      </c>
      <c r="E18" s="26">
        <v>698000</v>
      </c>
      <c r="F18" s="26">
        <v>419185</v>
      </c>
      <c r="G18" s="26">
        <v>419185</v>
      </c>
      <c r="H18" s="31">
        <v>4330700</v>
      </c>
      <c r="I18" s="31">
        <v>1803895</v>
      </c>
      <c r="J18" s="31">
        <v>1708886</v>
      </c>
      <c r="K18" s="31">
        <v>13430250</v>
      </c>
      <c r="L18" s="31">
        <v>13080661</v>
      </c>
      <c r="M18" s="31">
        <v>12978882</v>
      </c>
      <c r="N18" s="31">
        <v>9378950</v>
      </c>
      <c r="O18" s="31">
        <v>8027234</v>
      </c>
      <c r="P18" s="31">
        <v>8027233</v>
      </c>
      <c r="Q18" s="31">
        <v>3487420</v>
      </c>
      <c r="R18" s="31">
        <v>5610621</v>
      </c>
      <c r="S18" s="31">
        <v>5610621</v>
      </c>
      <c r="T18" s="31"/>
      <c r="U18" s="31">
        <v>2987002</v>
      </c>
      <c r="V18" s="31">
        <v>2987002</v>
      </c>
      <c r="W18" s="28">
        <f t="shared" si="0"/>
        <v>31325320</v>
      </c>
      <c r="X18" s="28">
        <f t="shared" si="0"/>
        <v>31975280</v>
      </c>
      <c r="Y18" s="28">
        <f t="shared" si="0"/>
        <v>31778491</v>
      </c>
      <c r="Z18" s="14"/>
      <c r="AA18" s="14"/>
      <c r="AB18" s="14"/>
      <c r="AC18" s="14"/>
    </row>
    <row r="19" spans="1:29" ht="13.5" customHeight="1" x14ac:dyDescent="0.25">
      <c r="A19" s="32" t="s">
        <v>21</v>
      </c>
      <c r="B19" s="33"/>
      <c r="C19" s="33"/>
      <c r="D19" s="33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>
        <f>SUM(E19:Q19)</f>
        <v>0</v>
      </c>
      <c r="X19" s="31"/>
      <c r="Y19" s="31"/>
      <c r="Z19" s="14"/>
      <c r="AA19" s="14"/>
      <c r="AB19" s="14"/>
      <c r="AC19" s="14"/>
    </row>
    <row r="20" spans="1:29" ht="13.5" customHeight="1" x14ac:dyDescent="0.25">
      <c r="A20" s="24" t="s">
        <v>22</v>
      </c>
      <c r="B20" s="26"/>
      <c r="C20" s="26"/>
      <c r="D20" s="26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>
        <f>SUM(E20:Q20)</f>
        <v>0</v>
      </c>
      <c r="X20" s="31"/>
      <c r="Y20" s="31"/>
      <c r="Z20" s="14"/>
      <c r="AA20" s="14"/>
      <c r="AB20" s="14"/>
      <c r="AC20" s="14"/>
    </row>
    <row r="21" spans="1:29" ht="13.5" customHeight="1" x14ac:dyDescent="0.25">
      <c r="A21" s="34"/>
      <c r="B21" s="35"/>
      <c r="C21" s="35"/>
      <c r="D21" s="35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14"/>
      <c r="AA21" s="14"/>
      <c r="AB21" s="14"/>
      <c r="AC21" s="14"/>
    </row>
    <row r="22" spans="1:29" ht="13.5" customHeight="1" x14ac:dyDescent="0.25">
      <c r="A22" s="36"/>
      <c r="B22" s="26"/>
      <c r="C22" s="26"/>
      <c r="D22" s="2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1"/>
      <c r="X22" s="31"/>
      <c r="Y22" s="31"/>
      <c r="Z22" s="14"/>
      <c r="AA22" s="14"/>
      <c r="AB22" s="14"/>
      <c r="AC22" s="14"/>
    </row>
    <row r="23" spans="1:29" ht="13.5" customHeight="1" x14ac:dyDescent="0.25">
      <c r="A23" s="38"/>
      <c r="B23" s="30"/>
      <c r="C23" s="30"/>
      <c r="D23" s="30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1"/>
      <c r="X23" s="31"/>
      <c r="Y23" s="31"/>
      <c r="Z23" s="14"/>
      <c r="AA23" s="14"/>
      <c r="AB23" s="14"/>
      <c r="AC23" s="14"/>
    </row>
    <row r="24" spans="1:29" ht="13.5" customHeight="1" x14ac:dyDescent="0.25">
      <c r="A24" s="40" t="s">
        <v>23</v>
      </c>
      <c r="B24" s="41">
        <v>0</v>
      </c>
      <c r="C24" s="41">
        <v>46682</v>
      </c>
      <c r="D24" s="41">
        <v>46682</v>
      </c>
      <c r="E24" s="42">
        <f t="shared" ref="E24:Y24" si="1">SUM(E16:E23)</f>
        <v>23132158</v>
      </c>
      <c r="F24" s="42">
        <f t="shared" si="1"/>
        <v>22430122</v>
      </c>
      <c r="G24" s="42">
        <f t="shared" si="1"/>
        <v>22430122</v>
      </c>
      <c r="H24" s="42">
        <f t="shared" si="1"/>
        <v>4330700</v>
      </c>
      <c r="I24" s="42">
        <f t="shared" si="1"/>
        <v>1803895</v>
      </c>
      <c r="J24" s="42">
        <f t="shared" si="1"/>
        <v>1708886</v>
      </c>
      <c r="K24" s="42">
        <f t="shared" si="1"/>
        <v>34591805</v>
      </c>
      <c r="L24" s="42">
        <f t="shared" si="1"/>
        <v>20138115</v>
      </c>
      <c r="M24" s="42">
        <f t="shared" si="1"/>
        <v>20036336</v>
      </c>
      <c r="N24" s="42">
        <f t="shared" si="1"/>
        <v>9378950</v>
      </c>
      <c r="O24" s="42">
        <f t="shared" si="1"/>
        <v>13136500</v>
      </c>
      <c r="P24" s="42">
        <f t="shared" si="1"/>
        <v>13136499</v>
      </c>
      <c r="Q24" s="42">
        <f t="shared" si="1"/>
        <v>3487420</v>
      </c>
      <c r="R24" s="42">
        <f t="shared" si="1"/>
        <v>8577527</v>
      </c>
      <c r="S24" s="42">
        <f t="shared" si="1"/>
        <v>8577527</v>
      </c>
      <c r="T24" s="42">
        <f t="shared" si="1"/>
        <v>0</v>
      </c>
      <c r="U24" s="42">
        <f t="shared" si="1"/>
        <v>4545967</v>
      </c>
      <c r="V24" s="42">
        <f t="shared" si="1"/>
        <v>4545967</v>
      </c>
      <c r="W24" s="42">
        <f t="shared" si="1"/>
        <v>74921033</v>
      </c>
      <c r="X24" s="42">
        <f t="shared" si="1"/>
        <v>70678808</v>
      </c>
      <c r="Y24" s="42">
        <f t="shared" si="1"/>
        <v>70482019</v>
      </c>
      <c r="Z24" s="14"/>
      <c r="AA24" s="14"/>
      <c r="AB24" s="14"/>
      <c r="AC24" s="14"/>
    </row>
    <row r="25" spans="1:29" ht="13.5" customHeight="1" x14ac:dyDescent="0.25">
      <c r="A25" s="40"/>
      <c r="B25" s="41"/>
      <c r="C25" s="41"/>
      <c r="D25" s="4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28"/>
      <c r="X25" s="31"/>
      <c r="Y25" s="31"/>
      <c r="Z25" s="14"/>
      <c r="AA25" s="14"/>
      <c r="AB25" s="14"/>
      <c r="AC25" s="14"/>
    </row>
    <row r="26" spans="1:29" ht="13.5" customHeight="1" x14ac:dyDescent="0.25">
      <c r="A26" s="36" t="s">
        <v>24</v>
      </c>
      <c r="B26" s="26"/>
      <c r="C26" s="26"/>
      <c r="D26" s="26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28"/>
      <c r="X26" s="31"/>
      <c r="Y26" s="31"/>
      <c r="Z26" s="14"/>
      <c r="AA26" s="14"/>
      <c r="AB26" s="14"/>
      <c r="AC26" s="14"/>
    </row>
    <row r="27" spans="1:29" ht="13.5" customHeight="1" x14ac:dyDescent="0.25">
      <c r="A27" s="36" t="s">
        <v>25</v>
      </c>
      <c r="B27" s="26"/>
      <c r="C27" s="26"/>
      <c r="D27" s="26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28"/>
      <c r="X27" s="31"/>
      <c r="Y27" s="31"/>
      <c r="Z27" s="14"/>
      <c r="AA27" s="14"/>
      <c r="AB27" s="14"/>
      <c r="AC27" s="14"/>
    </row>
    <row r="28" spans="1:29" ht="13.5" customHeight="1" x14ac:dyDescent="0.25">
      <c r="A28" s="43" t="s">
        <v>26</v>
      </c>
      <c r="B28" s="44"/>
      <c r="C28" s="44"/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28"/>
      <c r="X28" s="31"/>
      <c r="Y28" s="31"/>
      <c r="Z28" s="14"/>
      <c r="AA28" s="14"/>
      <c r="AB28" s="14"/>
      <c r="AC28" s="14"/>
    </row>
    <row r="29" spans="1:29" ht="13.5" customHeight="1" x14ac:dyDescent="0.25">
      <c r="A29" s="36" t="s">
        <v>27</v>
      </c>
      <c r="B29" s="26"/>
      <c r="C29" s="26"/>
      <c r="D29" s="26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28"/>
      <c r="X29" s="31"/>
      <c r="Y29" s="31"/>
      <c r="Z29" s="14"/>
      <c r="AA29" s="14"/>
      <c r="AB29" s="14"/>
      <c r="AC29" s="14"/>
    </row>
    <row r="30" spans="1:29" ht="13.5" customHeight="1" x14ac:dyDescent="0.25">
      <c r="A30" s="36" t="s">
        <v>28</v>
      </c>
      <c r="B30" s="26"/>
      <c r="C30" s="26"/>
      <c r="D30" s="26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14"/>
      <c r="AA30" s="14"/>
      <c r="AB30" s="14"/>
      <c r="AC30" s="14"/>
    </row>
    <row r="31" spans="1:29" ht="13.5" customHeight="1" x14ac:dyDescent="0.25">
      <c r="A31" s="36" t="s">
        <v>29</v>
      </c>
      <c r="B31" s="26"/>
      <c r="C31" s="26"/>
      <c r="D31" s="26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28"/>
      <c r="X31" s="31"/>
      <c r="Y31" s="31"/>
      <c r="Z31" s="14"/>
      <c r="AA31" s="14"/>
      <c r="AB31" s="14"/>
      <c r="AC31" s="14"/>
    </row>
    <row r="32" spans="1:29" ht="13.5" customHeight="1" x14ac:dyDescent="0.25">
      <c r="A32" s="36" t="s">
        <v>30</v>
      </c>
      <c r="B32" s="26"/>
      <c r="C32" s="26"/>
      <c r="D32" s="26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28"/>
      <c r="X32" s="31"/>
      <c r="Y32" s="31"/>
      <c r="Z32" s="14"/>
      <c r="AA32" s="14"/>
      <c r="AB32" s="14"/>
      <c r="AC32" s="14"/>
    </row>
    <row r="33" spans="1:29" ht="13.5" customHeight="1" x14ac:dyDescent="0.25">
      <c r="A33" s="46" t="s">
        <v>31</v>
      </c>
      <c r="B33" s="47"/>
      <c r="C33" s="47"/>
      <c r="D33" s="47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31"/>
      <c r="Y33" s="31"/>
      <c r="Z33" s="14"/>
      <c r="AA33" s="14"/>
      <c r="AB33" s="14"/>
      <c r="AC33" s="14"/>
    </row>
    <row r="34" spans="1:29" ht="13.5" customHeight="1" x14ac:dyDescent="0.25">
      <c r="A34" s="40"/>
      <c r="B34" s="41"/>
      <c r="C34" s="41"/>
      <c r="D34" s="41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1"/>
      <c r="X34" s="31"/>
      <c r="Y34" s="31"/>
      <c r="Z34" s="14"/>
      <c r="AA34" s="14"/>
      <c r="AB34" s="14"/>
      <c r="AC34" s="14"/>
    </row>
    <row r="35" spans="1:29" ht="13.5" customHeight="1" x14ac:dyDescent="0.25">
      <c r="A35" s="46" t="s">
        <v>32</v>
      </c>
      <c r="B35" s="47">
        <v>0</v>
      </c>
      <c r="C35" s="47">
        <v>46682</v>
      </c>
      <c r="D35" s="47">
        <v>46682</v>
      </c>
      <c r="E35" s="42">
        <f t="shared" ref="E35:Y35" si="2">E24+E33</f>
        <v>23132158</v>
      </c>
      <c r="F35" s="42">
        <f t="shared" si="2"/>
        <v>22430122</v>
      </c>
      <c r="G35" s="42">
        <f t="shared" si="2"/>
        <v>22430122</v>
      </c>
      <c r="H35" s="42">
        <f t="shared" si="2"/>
        <v>4330700</v>
      </c>
      <c r="I35" s="42">
        <f t="shared" si="2"/>
        <v>1803895</v>
      </c>
      <c r="J35" s="42">
        <f t="shared" si="2"/>
        <v>1708886</v>
      </c>
      <c r="K35" s="42">
        <f t="shared" si="2"/>
        <v>34591805</v>
      </c>
      <c r="L35" s="42">
        <f t="shared" si="2"/>
        <v>20138115</v>
      </c>
      <c r="M35" s="42">
        <f t="shared" si="2"/>
        <v>20036336</v>
      </c>
      <c r="N35" s="42">
        <f t="shared" si="2"/>
        <v>9378950</v>
      </c>
      <c r="O35" s="42">
        <f t="shared" si="2"/>
        <v>13136500</v>
      </c>
      <c r="P35" s="42">
        <f t="shared" si="2"/>
        <v>13136499</v>
      </c>
      <c r="Q35" s="42">
        <f t="shared" si="2"/>
        <v>3487420</v>
      </c>
      <c r="R35" s="42">
        <f t="shared" si="2"/>
        <v>8577527</v>
      </c>
      <c r="S35" s="42">
        <f t="shared" si="2"/>
        <v>8577527</v>
      </c>
      <c r="T35" s="42">
        <f t="shared" si="2"/>
        <v>0</v>
      </c>
      <c r="U35" s="42">
        <f t="shared" si="2"/>
        <v>4545967</v>
      </c>
      <c r="V35" s="42">
        <f t="shared" si="2"/>
        <v>4545967</v>
      </c>
      <c r="W35" s="42">
        <f t="shared" si="2"/>
        <v>74921033</v>
      </c>
      <c r="X35" s="42">
        <f t="shared" si="2"/>
        <v>70678808</v>
      </c>
      <c r="Y35" s="42">
        <f t="shared" si="2"/>
        <v>70482019</v>
      </c>
      <c r="Z35" s="14"/>
      <c r="AA35" s="14"/>
      <c r="AB35" s="14"/>
      <c r="AC35" s="14"/>
    </row>
    <row r="36" spans="1:29" ht="13.5" customHeight="1" x14ac:dyDescent="0.25">
      <c r="A36" s="40"/>
      <c r="B36" s="41"/>
      <c r="C36" s="41"/>
      <c r="D36" s="41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1"/>
      <c r="X36" s="31"/>
      <c r="Y36" s="31"/>
      <c r="Z36" s="14"/>
      <c r="AA36" s="14"/>
      <c r="AB36" s="14"/>
      <c r="AC36" s="14"/>
    </row>
    <row r="37" spans="1:29" ht="13.5" customHeight="1" x14ac:dyDescent="0.25">
      <c r="A37" s="36" t="s">
        <v>33</v>
      </c>
      <c r="B37" s="26"/>
      <c r="C37" s="26"/>
      <c r="D37" s="26"/>
      <c r="E37" s="31"/>
      <c r="F37" s="31"/>
      <c r="G37" s="31"/>
      <c r="H37" s="31"/>
      <c r="I37" s="31">
        <v>19900</v>
      </c>
      <c r="J37" s="31">
        <v>19900</v>
      </c>
      <c r="K37" s="31"/>
      <c r="L37" s="31">
        <v>84750</v>
      </c>
      <c r="M37" s="31">
        <v>84750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>
        <f>I37+L37</f>
        <v>104650</v>
      </c>
      <c r="Y37" s="31">
        <f>J37+M37</f>
        <v>104650</v>
      </c>
      <c r="Z37" s="14"/>
      <c r="AA37" s="14"/>
      <c r="AB37" s="14"/>
      <c r="AC37" s="14"/>
    </row>
    <row r="38" spans="1:29" ht="13.5" customHeight="1" x14ac:dyDescent="0.25">
      <c r="A38" s="36" t="s">
        <v>34</v>
      </c>
      <c r="B38" s="26"/>
      <c r="C38" s="26"/>
      <c r="D38" s="26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4"/>
      <c r="AA38" s="14"/>
      <c r="AB38" s="14"/>
      <c r="AC38" s="14"/>
    </row>
    <row r="39" spans="1:29" ht="13.5" customHeight="1" x14ac:dyDescent="0.25">
      <c r="A39" s="43" t="s">
        <v>35</v>
      </c>
      <c r="B39" s="44"/>
      <c r="C39" s="44"/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31"/>
      <c r="X39" s="31"/>
      <c r="Y39" s="31"/>
      <c r="Z39" s="14"/>
      <c r="AA39" s="14"/>
      <c r="AB39" s="14"/>
      <c r="AC39" s="14"/>
    </row>
    <row r="40" spans="1:29" ht="13.5" customHeight="1" x14ac:dyDescent="0.25">
      <c r="A40" s="40" t="s">
        <v>36</v>
      </c>
      <c r="B40" s="41">
        <v>0</v>
      </c>
      <c r="C40" s="41">
        <v>0</v>
      </c>
      <c r="D40" s="41">
        <v>0</v>
      </c>
      <c r="E40" s="42">
        <f>SUM(E37:E39)</f>
        <v>0</v>
      </c>
      <c r="F40" s="42">
        <f>SUM(F37:F39)</f>
        <v>0</v>
      </c>
      <c r="G40" s="42">
        <f>SUM(G37:G39)</f>
        <v>0</v>
      </c>
      <c r="H40" s="42">
        <f>SUM(H37:H39)</f>
        <v>0</v>
      </c>
      <c r="I40" s="42">
        <v>19900</v>
      </c>
      <c r="J40" s="42">
        <v>19900</v>
      </c>
      <c r="K40" s="42">
        <f>SUM(K37:K39)</f>
        <v>0</v>
      </c>
      <c r="L40" s="42">
        <f>SUM(L37:L39)</f>
        <v>84750</v>
      </c>
      <c r="M40" s="42">
        <f>SUM(M37:M39)</f>
        <v>84750</v>
      </c>
      <c r="N40" s="42">
        <f>SUM(N37:N39)</f>
        <v>0</v>
      </c>
      <c r="O40" s="42">
        <v>0</v>
      </c>
      <c r="P40" s="42">
        <v>0</v>
      </c>
      <c r="Q40" s="42">
        <f>SUM(Q37:Q39)</f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31">
        <f>SUM(X37:X39)</f>
        <v>104650</v>
      </c>
      <c r="Y40" s="31">
        <f>SUM(Y37:Y39)</f>
        <v>104650</v>
      </c>
      <c r="Z40" s="14"/>
      <c r="AA40" s="14"/>
      <c r="AB40" s="14"/>
      <c r="AC40" s="14"/>
    </row>
    <row r="41" spans="1:29" ht="13.5" customHeight="1" x14ac:dyDescent="0.25">
      <c r="A41" s="40"/>
      <c r="B41" s="41"/>
      <c r="C41" s="41"/>
      <c r="D41" s="41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31"/>
      <c r="X41" s="31"/>
      <c r="Y41" s="31"/>
      <c r="Z41" s="14"/>
      <c r="AA41" s="14"/>
      <c r="AB41" s="14"/>
      <c r="AC41" s="14"/>
    </row>
    <row r="42" spans="1:29" ht="13.5" customHeight="1" x14ac:dyDescent="0.25">
      <c r="A42" s="36" t="s">
        <v>24</v>
      </c>
      <c r="B42" s="26"/>
      <c r="C42" s="26"/>
      <c r="D42" s="26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31"/>
      <c r="X42" s="31"/>
      <c r="Y42" s="31"/>
      <c r="Z42" s="14"/>
      <c r="AA42" s="14"/>
      <c r="AB42" s="14"/>
      <c r="AC42" s="14"/>
    </row>
    <row r="43" spans="1:29" ht="13.5" customHeight="1" x14ac:dyDescent="0.25">
      <c r="A43" s="36" t="s">
        <v>25</v>
      </c>
      <c r="B43" s="26"/>
      <c r="C43" s="26"/>
      <c r="D43" s="26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31"/>
      <c r="X43" s="31"/>
      <c r="Y43" s="31"/>
      <c r="Z43" s="14"/>
      <c r="AA43" s="14"/>
      <c r="AB43" s="14"/>
      <c r="AC43" s="14"/>
    </row>
    <row r="44" spans="1:29" ht="13.5" customHeight="1" x14ac:dyDescent="0.25">
      <c r="A44" s="43" t="s">
        <v>26</v>
      </c>
      <c r="B44" s="44"/>
      <c r="C44" s="44"/>
      <c r="D44" s="44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31"/>
      <c r="X44" s="31"/>
      <c r="Y44" s="31"/>
      <c r="Z44" s="14"/>
      <c r="AA44" s="14"/>
      <c r="AB44" s="14"/>
      <c r="AC44" s="14"/>
    </row>
    <row r="45" spans="1:29" ht="13.5" customHeight="1" x14ac:dyDescent="0.25">
      <c r="A45" s="36" t="s">
        <v>27</v>
      </c>
      <c r="B45" s="26"/>
      <c r="C45" s="26"/>
      <c r="D45" s="26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31"/>
      <c r="X45" s="31"/>
      <c r="Y45" s="31"/>
      <c r="Z45" s="14"/>
      <c r="AA45" s="14"/>
      <c r="AB45" s="14"/>
      <c r="AC45" s="14"/>
    </row>
    <row r="46" spans="1:29" ht="13.5" customHeight="1" x14ac:dyDescent="0.25">
      <c r="A46" s="36" t="s">
        <v>28</v>
      </c>
      <c r="B46" s="26"/>
      <c r="C46" s="26"/>
      <c r="D46" s="26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14"/>
      <c r="AA46" s="14"/>
      <c r="AB46" s="14"/>
      <c r="AC46" s="14"/>
    </row>
    <row r="47" spans="1:29" ht="13.5" customHeight="1" x14ac:dyDescent="0.25">
      <c r="A47" s="36" t="s">
        <v>29</v>
      </c>
      <c r="B47" s="26"/>
      <c r="C47" s="26"/>
      <c r="D47" s="26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31"/>
      <c r="X47" s="31"/>
      <c r="Y47" s="31"/>
      <c r="Z47" s="14"/>
      <c r="AA47" s="14"/>
      <c r="AB47" s="14"/>
      <c r="AC47" s="14"/>
    </row>
    <row r="48" spans="1:29" ht="13.5" customHeight="1" x14ac:dyDescent="0.25">
      <c r="A48" s="36" t="s">
        <v>30</v>
      </c>
      <c r="B48" s="26"/>
      <c r="C48" s="26"/>
      <c r="D48" s="26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31"/>
      <c r="X48" s="31"/>
      <c r="Y48" s="31"/>
      <c r="Z48" s="14"/>
      <c r="AA48" s="14"/>
      <c r="AB48" s="14"/>
      <c r="AC48" s="14"/>
    </row>
    <row r="49" spans="1:29" ht="13.5" customHeight="1" x14ac:dyDescent="0.25">
      <c r="A49" s="46" t="s">
        <v>37</v>
      </c>
      <c r="B49" s="47"/>
      <c r="C49" s="47"/>
      <c r="D49" s="47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31"/>
      <c r="Y49" s="31"/>
      <c r="Z49" s="14"/>
      <c r="AA49" s="14"/>
      <c r="AB49" s="14"/>
      <c r="AC49" s="14"/>
    </row>
    <row r="50" spans="1:29" ht="13.5" customHeight="1" x14ac:dyDescent="0.25">
      <c r="A50" s="48"/>
      <c r="B50" s="47"/>
      <c r="C50" s="47"/>
      <c r="D50" s="4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31"/>
      <c r="X50" s="31"/>
      <c r="Y50" s="31"/>
      <c r="Z50" s="14"/>
      <c r="AA50" s="14"/>
      <c r="AB50" s="14"/>
      <c r="AC50" s="14"/>
    </row>
    <row r="51" spans="1:29" ht="13.5" customHeight="1" x14ac:dyDescent="0.25">
      <c r="A51" s="46" t="s">
        <v>38</v>
      </c>
      <c r="B51" s="47">
        <v>0</v>
      </c>
      <c r="C51" s="47">
        <v>0</v>
      </c>
      <c r="D51" s="47">
        <v>0</v>
      </c>
      <c r="E51" s="42">
        <f>E49+E40</f>
        <v>0</v>
      </c>
      <c r="F51" s="42">
        <v>0</v>
      </c>
      <c r="G51" s="42">
        <v>0</v>
      </c>
      <c r="H51" s="42">
        <f>H49+H40</f>
        <v>0</v>
      </c>
      <c r="I51" s="42">
        <v>19900</v>
      </c>
      <c r="J51" s="42">
        <v>19900</v>
      </c>
      <c r="K51" s="42">
        <f>K49+K40</f>
        <v>0</v>
      </c>
      <c r="L51" s="42">
        <v>84750</v>
      </c>
      <c r="M51" s="42">
        <v>84750</v>
      </c>
      <c r="N51" s="42">
        <f>N49+N40</f>
        <v>0</v>
      </c>
      <c r="O51" s="42">
        <v>0</v>
      </c>
      <c r="P51" s="42">
        <v>0</v>
      </c>
      <c r="Q51" s="42">
        <f>Q49+Q40</f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31">
        <v>104650</v>
      </c>
      <c r="Y51" s="31">
        <v>104650</v>
      </c>
      <c r="Z51" s="14"/>
      <c r="AA51" s="14"/>
      <c r="AB51" s="14"/>
      <c r="AC51" s="14"/>
    </row>
    <row r="52" spans="1:29" ht="13.5" customHeight="1" x14ac:dyDescent="0.25">
      <c r="A52" s="49"/>
      <c r="B52" s="27"/>
      <c r="C52" s="27"/>
      <c r="D52" s="27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31"/>
      <c r="X52" s="31"/>
      <c r="Y52" s="31"/>
      <c r="Z52" s="14"/>
      <c r="AA52" s="14"/>
      <c r="AB52" s="14"/>
      <c r="AC52" s="14"/>
    </row>
    <row r="53" spans="1:29" ht="15" customHeight="1" x14ac:dyDescent="0.25">
      <c r="A53" s="51" t="s">
        <v>39</v>
      </c>
      <c r="B53" s="52">
        <v>0</v>
      </c>
      <c r="C53" s="53">
        <v>46682</v>
      </c>
      <c r="D53" s="53">
        <v>46682</v>
      </c>
      <c r="E53" s="50">
        <f t="shared" ref="E53:Y53" si="3">E35+E51</f>
        <v>23132158</v>
      </c>
      <c r="F53" s="50">
        <f t="shared" si="3"/>
        <v>22430122</v>
      </c>
      <c r="G53" s="50">
        <f t="shared" si="3"/>
        <v>22430122</v>
      </c>
      <c r="H53" s="50">
        <f t="shared" si="3"/>
        <v>4330700</v>
      </c>
      <c r="I53" s="50">
        <f t="shared" si="3"/>
        <v>1823795</v>
      </c>
      <c r="J53" s="50">
        <f t="shared" si="3"/>
        <v>1728786</v>
      </c>
      <c r="K53" s="50">
        <f t="shared" si="3"/>
        <v>34591805</v>
      </c>
      <c r="L53" s="50">
        <f t="shared" si="3"/>
        <v>20222865</v>
      </c>
      <c r="M53" s="50">
        <f t="shared" si="3"/>
        <v>20121086</v>
      </c>
      <c r="N53" s="50">
        <f t="shared" si="3"/>
        <v>9378950</v>
      </c>
      <c r="O53" s="50">
        <f t="shared" si="3"/>
        <v>13136500</v>
      </c>
      <c r="P53" s="50">
        <f t="shared" si="3"/>
        <v>13136499</v>
      </c>
      <c r="Q53" s="50">
        <f t="shared" si="3"/>
        <v>3487420</v>
      </c>
      <c r="R53" s="50">
        <f t="shared" si="3"/>
        <v>8577527</v>
      </c>
      <c r="S53" s="50">
        <f t="shared" si="3"/>
        <v>8577527</v>
      </c>
      <c r="T53" s="50">
        <f t="shared" si="3"/>
        <v>0</v>
      </c>
      <c r="U53" s="50">
        <f t="shared" si="3"/>
        <v>4545967</v>
      </c>
      <c r="V53" s="50">
        <f t="shared" si="3"/>
        <v>4545967</v>
      </c>
      <c r="W53" s="50">
        <f t="shared" si="3"/>
        <v>74921033</v>
      </c>
      <c r="X53" s="50">
        <f t="shared" si="3"/>
        <v>70783458</v>
      </c>
      <c r="Y53" s="50">
        <f t="shared" si="3"/>
        <v>70586669</v>
      </c>
      <c r="Z53" s="14"/>
      <c r="AA53" s="14"/>
      <c r="AB53" s="14"/>
      <c r="AC53" s="14"/>
    </row>
    <row r="54" spans="1:29" x14ac:dyDescent="0.25">
      <c r="A54" s="14"/>
      <c r="B54" s="54"/>
      <c r="C54" s="54"/>
      <c r="D54" s="5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</sheetData>
  <mergeCells count="16">
    <mergeCell ref="A12:A14"/>
    <mergeCell ref="B12:V13"/>
    <mergeCell ref="W12:Y14"/>
    <mergeCell ref="B14:D14"/>
    <mergeCell ref="E14:G14"/>
    <mergeCell ref="H14:J14"/>
    <mergeCell ref="K14:M14"/>
    <mergeCell ref="N14:P14"/>
    <mergeCell ref="Q14:S14"/>
    <mergeCell ref="T14:V14"/>
    <mergeCell ref="A3:Y3"/>
    <mergeCell ref="A4:W4"/>
    <mergeCell ref="A6:Y6"/>
    <mergeCell ref="A7:W7"/>
    <mergeCell ref="B9:Y9"/>
    <mergeCell ref="A11:Y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2021-06-01T12:15:43Z</dcterms:created>
  <dcterms:modified xsi:type="dcterms:W3CDTF">2021-06-01T12:15:59Z</dcterms:modified>
</cp:coreProperties>
</file>