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őirányzat módosítás\"/>
    </mc:Choice>
  </mc:AlternateContent>
  <xr:revisionPtr revIDLastSave="0" documentId="13_ncr:1_{D252059B-A326-4B26-8AA7-29FD9D80F4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5a mellékl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4" l="1"/>
  <c r="O13" i="4"/>
  <c r="P11" i="4" l="1"/>
  <c r="O11" i="4"/>
  <c r="P10" i="4"/>
  <c r="O10" i="4"/>
  <c r="L16" i="4" l="1"/>
  <c r="P9" i="4"/>
  <c r="P12" i="4"/>
  <c r="P14" i="4"/>
  <c r="O14" i="4" l="1"/>
  <c r="O12" i="4" l="1"/>
  <c r="G16" i="4" l="1"/>
  <c r="N16" i="4" l="1"/>
  <c r="M16" i="4"/>
  <c r="K16" i="4"/>
  <c r="J16" i="4"/>
  <c r="I16" i="4"/>
  <c r="H16" i="4"/>
  <c r="F16" i="4"/>
  <c r="E16" i="4"/>
  <c r="D16" i="4"/>
  <c r="C16" i="4"/>
  <c r="O9" i="4"/>
  <c r="P16" i="4" l="1"/>
  <c r="O16" i="4"/>
</calcChain>
</file>

<file path=xl/sharedStrings.xml><?xml version="1.0" encoding="utf-8"?>
<sst xmlns="http://schemas.openxmlformats.org/spreadsheetml/2006/main" count="38" uniqueCount="26">
  <si>
    <t>Megnevezés</t>
  </si>
  <si>
    <t>Kiadások összesen</t>
  </si>
  <si>
    <t>Demjén</t>
  </si>
  <si>
    <t>Dologi kiadások</t>
  </si>
  <si>
    <t>adatok ezer forintban</t>
  </si>
  <si>
    <t>Személyi kiadás</t>
  </si>
  <si>
    <t>Települési szociális ellátás</t>
  </si>
  <si>
    <t>Egyéb működési célú kiadások</t>
  </si>
  <si>
    <t>Eredeti</t>
  </si>
  <si>
    <t>Mód.</t>
  </si>
  <si>
    <t>KIADÁS ÖSSZESEN</t>
  </si>
  <si>
    <t>Kiadások feladatonként</t>
  </si>
  <si>
    <t>Beruházások, felújítások, egyéb felhalmozási célú kiadások</t>
  </si>
  <si>
    <t>Gyermek étkeztetés köznevelési intézményben</t>
  </si>
  <si>
    <t>Óvodai nevelés, ellátás működési feladatai</t>
  </si>
  <si>
    <t>Munkaadói járulékok és szocális hozzájárulási adó</t>
  </si>
  <si>
    <t>Kormányzati funkció</t>
  </si>
  <si>
    <t>Adatok: forintban</t>
  </si>
  <si>
    <t>Demjéni Varázs  Óvoda</t>
  </si>
  <si>
    <t>Óvoda szakmai ellátás</t>
  </si>
  <si>
    <t>Óvoda gyógypedagógiai ellátás</t>
  </si>
  <si>
    <t>Óvodai funkcióra nem sorolható kiadások</t>
  </si>
  <si>
    <t>Fertőző megbetegedések megelőzése, járványügyi ellátás</t>
  </si>
  <si>
    <t>Megelőlegezések, elszámolásra kiadott pénzeszközök</t>
  </si>
  <si>
    <t>2020 évi előirányzat módosítás</t>
  </si>
  <si>
    <t>5/a. melléklet a 6/2021.(V.26.)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</si>
</sst>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3" fillId="0" borderId="1" xfId="0" applyNumberFormat="1" applyFont="1" applyBorder="1"/>
    <xf numFmtId="3" fontId="7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0" fillId="0" borderId="0" xfId="0" applyNumberForma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zoomScaleNormal="100" workbookViewId="0">
      <selection activeCell="T5" sqref="T5"/>
    </sheetView>
  </sheetViews>
  <sheetFormatPr defaultRowHeight="15" x14ac:dyDescent="0.25"/>
  <cols>
    <col min="1" max="1" width="25.140625" style="10" customWidth="1"/>
    <col min="2" max="2" width="13.7109375" style="10" customWidth="1"/>
    <col min="3" max="3" width="10.28515625" customWidth="1"/>
    <col min="4" max="4" width="11.85546875" customWidth="1"/>
    <col min="5" max="5" width="9.28515625" customWidth="1"/>
    <col min="6" max="6" width="9.5703125" customWidth="1"/>
    <col min="7" max="7" width="10.140625" customWidth="1"/>
    <col min="8" max="8" width="10.42578125" customWidth="1"/>
    <col min="9" max="9" width="9.140625" customWidth="1"/>
    <col min="11" max="11" width="10.42578125" customWidth="1"/>
    <col min="12" max="12" width="11.28515625" customWidth="1"/>
    <col min="13" max="13" width="11.140625" customWidth="1"/>
    <col min="14" max="15" width="11.7109375" customWidth="1"/>
    <col min="16" max="16" width="13.140625" customWidth="1"/>
  </cols>
  <sheetData>
    <row r="1" spans="1:16" ht="15" customHeight="1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11" t="s">
        <v>18</v>
      </c>
      <c r="B2" s="11"/>
      <c r="C2" s="2"/>
      <c r="D2" s="2"/>
      <c r="P2" s="17"/>
    </row>
    <row r="3" spans="1:16" x14ac:dyDescent="0.25">
      <c r="A3" s="11" t="s">
        <v>2</v>
      </c>
      <c r="B3" s="11"/>
      <c r="C3" s="3"/>
      <c r="D3" s="3"/>
      <c r="O3" s="21" t="s">
        <v>17</v>
      </c>
      <c r="P3" s="21"/>
    </row>
    <row r="4" spans="1:16" ht="18.75" x14ac:dyDescent="0.3">
      <c r="A4" s="19" t="s">
        <v>11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15.75" x14ac:dyDescent="0.25">
      <c r="A5" s="18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6.75" hidden="1" customHeight="1" x14ac:dyDescent="0.25">
      <c r="A6" s="22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43.5" customHeight="1" x14ac:dyDescent="0.25">
      <c r="A7" s="23" t="s">
        <v>0</v>
      </c>
      <c r="B7" s="24" t="s">
        <v>16</v>
      </c>
      <c r="C7" s="23" t="s">
        <v>5</v>
      </c>
      <c r="D7" s="23"/>
      <c r="E7" s="26" t="s">
        <v>15</v>
      </c>
      <c r="F7" s="27"/>
      <c r="G7" s="23" t="s">
        <v>3</v>
      </c>
      <c r="H7" s="23"/>
      <c r="I7" s="23" t="s">
        <v>6</v>
      </c>
      <c r="J7" s="23"/>
      <c r="K7" s="23" t="s">
        <v>7</v>
      </c>
      <c r="L7" s="23"/>
      <c r="M7" s="23" t="s">
        <v>12</v>
      </c>
      <c r="N7" s="23"/>
      <c r="O7" s="23" t="s">
        <v>1</v>
      </c>
      <c r="P7" s="23"/>
    </row>
    <row r="8" spans="1:16" ht="27" customHeight="1" x14ac:dyDescent="0.25">
      <c r="A8" s="23"/>
      <c r="B8" s="25"/>
      <c r="C8" s="5" t="s">
        <v>8</v>
      </c>
      <c r="D8" s="5" t="s">
        <v>9</v>
      </c>
      <c r="E8" s="5" t="s">
        <v>8</v>
      </c>
      <c r="F8" s="5" t="s">
        <v>9</v>
      </c>
      <c r="G8" s="5" t="s">
        <v>8</v>
      </c>
      <c r="H8" s="5" t="s">
        <v>9</v>
      </c>
      <c r="I8" s="5" t="s">
        <v>8</v>
      </c>
      <c r="J8" s="5" t="s">
        <v>9</v>
      </c>
      <c r="K8" s="5" t="s">
        <v>8</v>
      </c>
      <c r="L8" s="5" t="s">
        <v>9</v>
      </c>
      <c r="M8" s="5" t="s">
        <v>8</v>
      </c>
      <c r="N8" s="5" t="s">
        <v>9</v>
      </c>
      <c r="O8" s="5" t="s">
        <v>8</v>
      </c>
      <c r="P8" s="5" t="s">
        <v>9</v>
      </c>
    </row>
    <row r="9" spans="1:16" s="1" customFormat="1" ht="30" customHeight="1" x14ac:dyDescent="0.25">
      <c r="A9" s="4" t="s">
        <v>13</v>
      </c>
      <c r="B9" s="15">
        <v>96015</v>
      </c>
      <c r="C9" s="6">
        <v>0</v>
      </c>
      <c r="D9" s="6"/>
      <c r="E9" s="6">
        <v>0</v>
      </c>
      <c r="F9" s="6"/>
      <c r="G9" s="6">
        <v>2958454</v>
      </c>
      <c r="H9" s="6">
        <v>2958454</v>
      </c>
      <c r="I9" s="6"/>
      <c r="J9" s="6"/>
      <c r="K9" s="6"/>
      <c r="L9" s="6"/>
      <c r="M9" s="6"/>
      <c r="N9" s="6"/>
      <c r="O9" s="6">
        <f t="shared" ref="O9:P14" si="0">SUM(C9+E9+G9+I9+K9+M9)</f>
        <v>2958454</v>
      </c>
      <c r="P9" s="6">
        <f t="shared" si="0"/>
        <v>2958454</v>
      </c>
    </row>
    <row r="10" spans="1:16" s="1" customFormat="1" ht="30" customHeight="1" x14ac:dyDescent="0.25">
      <c r="A10" s="4" t="s">
        <v>19</v>
      </c>
      <c r="B10" s="15">
        <v>91110</v>
      </c>
      <c r="C10" s="6">
        <v>16628161</v>
      </c>
      <c r="D10" s="6">
        <v>17584872</v>
      </c>
      <c r="E10" s="6">
        <v>3036090</v>
      </c>
      <c r="F10" s="6">
        <v>3249829</v>
      </c>
      <c r="G10" s="6">
        <v>1433350</v>
      </c>
      <c r="H10" s="6">
        <v>440742</v>
      </c>
      <c r="I10" s="6"/>
      <c r="J10" s="6"/>
      <c r="K10" s="6"/>
      <c r="L10" s="6"/>
      <c r="M10" s="6"/>
      <c r="N10" s="6"/>
      <c r="O10" s="6">
        <f t="shared" si="0"/>
        <v>21097601</v>
      </c>
      <c r="P10" s="6">
        <f t="shared" si="0"/>
        <v>21275443</v>
      </c>
    </row>
    <row r="11" spans="1:16" s="1" customFormat="1" ht="30" customHeight="1" x14ac:dyDescent="0.25">
      <c r="A11" s="4" t="s">
        <v>20</v>
      </c>
      <c r="B11" s="15">
        <v>91120</v>
      </c>
      <c r="C11" s="6"/>
      <c r="D11" s="6"/>
      <c r="E11" s="6"/>
      <c r="F11" s="6"/>
      <c r="G11" s="6">
        <v>432460</v>
      </c>
      <c r="H11" s="6">
        <v>432640</v>
      </c>
      <c r="I11" s="6"/>
      <c r="J11" s="6"/>
      <c r="K11" s="6"/>
      <c r="L11" s="6"/>
      <c r="M11" s="6"/>
      <c r="N11" s="6"/>
      <c r="O11" s="6">
        <f t="shared" si="0"/>
        <v>432460</v>
      </c>
      <c r="P11" s="6">
        <f t="shared" si="0"/>
        <v>432640</v>
      </c>
    </row>
    <row r="12" spans="1:16" s="1" customFormat="1" ht="25.5" customHeight="1" x14ac:dyDescent="0.25">
      <c r="A12" s="4" t="s">
        <v>14</v>
      </c>
      <c r="B12" s="15">
        <v>91140</v>
      </c>
      <c r="C12" s="6"/>
      <c r="D12" s="6"/>
      <c r="E12" s="6"/>
      <c r="F12" s="6"/>
      <c r="G12" s="6">
        <v>1934340</v>
      </c>
      <c r="H12" s="6">
        <v>1382200</v>
      </c>
      <c r="I12" s="6"/>
      <c r="J12" s="6"/>
      <c r="K12" s="6"/>
      <c r="L12" s="6"/>
      <c r="M12" s="6"/>
      <c r="N12" s="6"/>
      <c r="O12" s="6">
        <f t="shared" si="0"/>
        <v>1934340</v>
      </c>
      <c r="P12" s="6">
        <f t="shared" si="0"/>
        <v>1382200</v>
      </c>
    </row>
    <row r="13" spans="1:16" s="1" customFormat="1" ht="25.5" customHeight="1" x14ac:dyDescent="0.25">
      <c r="A13" s="4" t="s">
        <v>22</v>
      </c>
      <c r="B13" s="15">
        <v>74040</v>
      </c>
      <c r="C13" s="6"/>
      <c r="D13" s="6"/>
      <c r="E13" s="6"/>
      <c r="F13" s="6"/>
      <c r="G13" s="6"/>
      <c r="H13" s="6">
        <v>42210</v>
      </c>
      <c r="I13" s="6"/>
      <c r="J13" s="6"/>
      <c r="K13" s="6"/>
      <c r="L13" s="6"/>
      <c r="M13" s="6"/>
      <c r="N13" s="6"/>
      <c r="O13" s="6">
        <f t="shared" si="0"/>
        <v>0</v>
      </c>
      <c r="P13" s="6">
        <f t="shared" si="0"/>
        <v>42210</v>
      </c>
    </row>
    <row r="14" spans="1:16" ht="26.25" x14ac:dyDescent="0.25">
      <c r="A14" s="12" t="s">
        <v>21</v>
      </c>
      <c r="B14" s="16">
        <v>900020</v>
      </c>
      <c r="C14" s="7"/>
      <c r="D14" s="8"/>
      <c r="E14" s="8"/>
      <c r="F14" s="8"/>
      <c r="G14" s="8">
        <v>60000</v>
      </c>
      <c r="H14" s="8">
        <v>140253</v>
      </c>
      <c r="I14" s="8"/>
      <c r="J14" s="8"/>
      <c r="K14" s="8"/>
      <c r="L14" s="8"/>
      <c r="M14" s="7"/>
      <c r="N14" s="8"/>
      <c r="O14" s="6">
        <f t="shared" si="0"/>
        <v>60000</v>
      </c>
      <c r="P14" s="6">
        <f t="shared" si="0"/>
        <v>140253</v>
      </c>
    </row>
    <row r="15" spans="1:16" ht="26.25" x14ac:dyDescent="0.25">
      <c r="A15" s="12" t="s">
        <v>23</v>
      </c>
      <c r="B15" s="16"/>
      <c r="C15" s="7"/>
      <c r="D15" s="8"/>
      <c r="E15" s="8"/>
      <c r="F15" s="8"/>
      <c r="G15" s="8"/>
      <c r="H15" s="8"/>
      <c r="I15" s="8"/>
      <c r="J15" s="8"/>
      <c r="K15" s="8"/>
      <c r="L15" s="8"/>
      <c r="M15" s="7"/>
      <c r="N15" s="8"/>
      <c r="O15" s="6"/>
      <c r="P15" s="6"/>
    </row>
    <row r="16" spans="1:16" x14ac:dyDescent="0.25">
      <c r="A16" s="13" t="s">
        <v>10</v>
      </c>
      <c r="B16" s="13"/>
      <c r="C16" s="9">
        <f t="shared" ref="C16:N16" si="1">SUM(C9:C14)</f>
        <v>16628161</v>
      </c>
      <c r="D16" s="9">
        <f t="shared" si="1"/>
        <v>17584872</v>
      </c>
      <c r="E16" s="9">
        <f t="shared" si="1"/>
        <v>3036090</v>
      </c>
      <c r="F16" s="9">
        <f t="shared" si="1"/>
        <v>3249829</v>
      </c>
      <c r="G16" s="9">
        <f t="shared" si="1"/>
        <v>6818604</v>
      </c>
      <c r="H16" s="9">
        <f t="shared" si="1"/>
        <v>5396499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  <c r="N16" s="9">
        <f t="shared" si="1"/>
        <v>0</v>
      </c>
      <c r="O16" s="9">
        <f>SUM(C16+E16+G16+I16+K16+M16)</f>
        <v>26482855</v>
      </c>
      <c r="P16" s="6">
        <f>SUM(D16+F16+H16+J16+L16+N16)</f>
        <v>26231200</v>
      </c>
    </row>
    <row r="17" spans="15:15" x14ac:dyDescent="0.25">
      <c r="O17" s="14"/>
    </row>
  </sheetData>
  <mergeCells count="14">
    <mergeCell ref="K7:L7"/>
    <mergeCell ref="M7:N7"/>
    <mergeCell ref="O7:P7"/>
    <mergeCell ref="B7:B8"/>
    <mergeCell ref="A7:A8"/>
    <mergeCell ref="C7:D7"/>
    <mergeCell ref="E7:F7"/>
    <mergeCell ref="G7:H7"/>
    <mergeCell ref="I7:J7"/>
    <mergeCell ref="A5:P5"/>
    <mergeCell ref="A4:P4"/>
    <mergeCell ref="A1:P1"/>
    <mergeCell ref="O3:P3"/>
    <mergeCell ref="A6:P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5a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2021-05-26T13:10:34Z</cp:lastPrinted>
  <dcterms:created xsi:type="dcterms:W3CDTF">2012-02-02T10:48:30Z</dcterms:created>
  <dcterms:modified xsi:type="dcterms:W3CDTF">2021-05-26T13:10:36Z</dcterms:modified>
</cp:coreProperties>
</file>