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öltségvetés, beszámoló\FODOR JUDIT2020.évi zárszámadás\Módosítás\"/>
    </mc:Choice>
  </mc:AlternateContent>
  <xr:revisionPtr revIDLastSave="0" documentId="13_ncr:1_{16458823-11FF-43BB-A355-74F64FBD45BE}" xr6:coauthVersionLast="47" xr6:coauthVersionMax="47" xr10:uidLastSave="{00000000-0000-0000-0000-000000000000}"/>
  <bookViews>
    <workbookView xWindow="1800" yWindow="1515" windowWidth="21600" windowHeight="11145" xr2:uid="{38A6EDBF-AD88-4F4F-B0AF-10E1CD5A7B5D}"/>
  </bookViews>
  <sheets>
    <sheet name="7. Mérle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G37" i="1"/>
  <c r="G33" i="1"/>
  <c r="M30" i="1"/>
  <c r="M27" i="1"/>
  <c r="G27" i="1"/>
  <c r="M22" i="1"/>
  <c r="G22" i="1"/>
  <c r="G39" i="1" s="1"/>
  <c r="M18" i="1"/>
  <c r="M39" i="1" s="1"/>
  <c r="G18" i="1"/>
</calcChain>
</file>

<file path=xl/sharedStrings.xml><?xml version="1.0" encoding="utf-8"?>
<sst xmlns="http://schemas.openxmlformats.org/spreadsheetml/2006/main" count="60" uniqueCount="55">
  <si>
    <t xml:space="preserve">2020. évi költségvetési mérleg </t>
  </si>
  <si>
    <t xml:space="preserve"> TERPES KÖZSÉG ÖNKORMÁNYZATA</t>
  </si>
  <si>
    <t>adatok Ft-ban</t>
  </si>
  <si>
    <t>Bevételek</t>
  </si>
  <si>
    <t>Kiadások</t>
  </si>
  <si>
    <t>Megnevezés</t>
  </si>
  <si>
    <t>2020.évi mód.előirányzat</t>
  </si>
  <si>
    <t>megnevezés</t>
  </si>
  <si>
    <t>Közhatalmi bevételek</t>
  </si>
  <si>
    <t>(adó)</t>
  </si>
  <si>
    <t>Személyi jellegű kiadás</t>
  </si>
  <si>
    <t xml:space="preserve">Támogatások </t>
  </si>
  <si>
    <t>(állami)</t>
  </si>
  <si>
    <t>Munkaadókat terhelő járulékok</t>
  </si>
  <si>
    <t>Működési célú tám.értékű bevételek</t>
  </si>
  <si>
    <t>Dologi jellegű kiadások</t>
  </si>
  <si>
    <t>Működési célú átvett pénzeszközök</t>
  </si>
  <si>
    <t>Ellátottak pénzbeni juttatásai</t>
  </si>
  <si>
    <t>Működési bevételek</t>
  </si>
  <si>
    <t>Támogatások</t>
  </si>
  <si>
    <t>Tár-hoz állami műk.képtelen önk</t>
  </si>
  <si>
    <t>Tartalékok</t>
  </si>
  <si>
    <t>Vízellátási állami támog</t>
  </si>
  <si>
    <t>Központi költségvetés befizetései</t>
  </si>
  <si>
    <t>Működési bevételek összesen</t>
  </si>
  <si>
    <t>Működési kiadás összesen</t>
  </si>
  <si>
    <t>Felhalmozási célú támogatások ÁH-belülről</t>
  </si>
  <si>
    <t>Beruházások</t>
  </si>
  <si>
    <t>Felhalmozási célú átvett pénzeszközök</t>
  </si>
  <si>
    <t xml:space="preserve">Felújítások </t>
  </si>
  <si>
    <t>Egyéb felhalmozási célú kiadások</t>
  </si>
  <si>
    <t>Felhalmozási bevételek összesen</t>
  </si>
  <si>
    <t>Felhalmozási célú kiadás összesen</t>
  </si>
  <si>
    <t>Finanszírozási bevételek</t>
  </si>
  <si>
    <t>Finanszírozási kiadások</t>
  </si>
  <si>
    <t>Hitelek</t>
  </si>
  <si>
    <t>Működési hitel (folyószámla)</t>
  </si>
  <si>
    <t>Működési hitel(folyószámla)</t>
  </si>
  <si>
    <t>Fejlesztési hitel</t>
  </si>
  <si>
    <t>Felhalmozási hitel</t>
  </si>
  <si>
    <t>Hitelek összesen</t>
  </si>
  <si>
    <t>Belföldi értékpapírok bevételei</t>
  </si>
  <si>
    <t>Belföldi értékpapírok kiadásai</t>
  </si>
  <si>
    <t>részvény vásárlás</t>
  </si>
  <si>
    <t>Pénzmaradvány működési</t>
  </si>
  <si>
    <t>Pénzmaradvány felhalmozási</t>
  </si>
  <si>
    <t>Maradvány igénybevétele összesen</t>
  </si>
  <si>
    <t>Államházt.belüli megelőlegezés</t>
  </si>
  <si>
    <t>ÁH.belüli megelőlegezés visszafizetése</t>
  </si>
  <si>
    <t>Pénzeszköz betétkénti elhelyezése</t>
  </si>
  <si>
    <t>Betétek megszüntetése</t>
  </si>
  <si>
    <t>Belföldi finanszírozás bevételei összesen</t>
  </si>
  <si>
    <t>Belföldi finanszírozás kiadásai össz.</t>
  </si>
  <si>
    <t>Bevételek összesen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</si>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</sst>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F_t_-;\-* #,##0\ _F_t_-;_-* &quot;-&quot;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3" fillId="0" borderId="13" xfId="0" applyFont="1" applyBorder="1"/>
    <xf numFmtId="0" fontId="3" fillId="0" borderId="0" xfId="0" applyFont="1"/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/>
    <xf numFmtId="164" fontId="3" fillId="0" borderId="9" xfId="0" applyNumberFormat="1" applyFont="1" applyBorder="1"/>
    <xf numFmtId="0" fontId="3" fillId="0" borderId="5" xfId="0" applyFont="1" applyBorder="1"/>
    <xf numFmtId="164" fontId="3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164" fontId="4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4" fillId="0" borderId="12" xfId="0" applyNumberFormat="1" applyFont="1" applyBorder="1"/>
    <xf numFmtId="0" fontId="4" fillId="0" borderId="6" xfId="0" applyFont="1" applyBorder="1"/>
    <xf numFmtId="0" fontId="4" fillId="0" borderId="5" xfId="0" applyFont="1" applyBorder="1"/>
    <xf numFmtId="164" fontId="4" fillId="0" borderId="9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0" xfId="0" applyFont="1" applyBorder="1"/>
    <xf numFmtId="164" fontId="3" fillId="0" borderId="12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2" xfId="0" applyFont="1" applyBorder="1"/>
    <xf numFmtId="0" fontId="4" fillId="0" borderId="1" xfId="0" applyFont="1" applyBorder="1"/>
    <xf numFmtId="164" fontId="1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7" fillId="2" borderId="5" xfId="0" applyFont="1" applyFill="1" applyBorder="1"/>
    <xf numFmtId="0" fontId="7" fillId="2" borderId="6" xfId="0" applyFont="1" applyFill="1" applyBorder="1"/>
    <xf numFmtId="0" fontId="4" fillId="2" borderId="6" xfId="0" applyFont="1" applyFill="1" applyBorder="1"/>
    <xf numFmtId="0" fontId="4" fillId="2" borderId="5" xfId="0" applyFont="1" applyFill="1" applyBorder="1"/>
    <xf numFmtId="164" fontId="4" fillId="2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7C994-6A40-4318-92B1-E827E8E56E85}">
  <dimension ref="A1:M39"/>
  <sheetViews>
    <sheetView tabSelected="1" topLeftCell="A4" workbookViewId="0">
      <selection activeCell="A6" sqref="A6"/>
    </sheetView>
  </sheetViews>
  <sheetFormatPr defaultRowHeight="12.75" x14ac:dyDescent="0.2"/>
  <cols>
    <col min="5" max="5" width="2.28515625" customWidth="1"/>
    <col min="7" max="7" width="14.28515625" customWidth="1"/>
    <col min="11" max="11" width="9.7109375" customWidth="1"/>
    <col min="13" max="13" width="14.42578125" customWidth="1"/>
    <col min="261" max="261" width="2.28515625" customWidth="1"/>
    <col min="263" max="263" width="14.28515625" customWidth="1"/>
    <col min="267" max="267" width="9.7109375" customWidth="1"/>
    <col min="269" max="269" width="14.42578125" customWidth="1"/>
    <col min="517" max="517" width="2.28515625" customWidth="1"/>
    <col min="519" max="519" width="14.28515625" customWidth="1"/>
    <col min="523" max="523" width="9.7109375" customWidth="1"/>
    <col min="525" max="525" width="14.42578125" customWidth="1"/>
    <col min="773" max="773" width="2.28515625" customWidth="1"/>
    <col min="775" max="775" width="14.28515625" customWidth="1"/>
    <col min="779" max="779" width="9.7109375" customWidth="1"/>
    <col min="781" max="781" width="14.42578125" customWidth="1"/>
    <col min="1029" max="1029" width="2.28515625" customWidth="1"/>
    <col min="1031" max="1031" width="14.28515625" customWidth="1"/>
    <col min="1035" max="1035" width="9.7109375" customWidth="1"/>
    <col min="1037" max="1037" width="14.42578125" customWidth="1"/>
    <col min="1285" max="1285" width="2.28515625" customWidth="1"/>
    <col min="1287" max="1287" width="14.28515625" customWidth="1"/>
    <col min="1291" max="1291" width="9.7109375" customWidth="1"/>
    <col min="1293" max="1293" width="14.42578125" customWidth="1"/>
    <col min="1541" max="1541" width="2.28515625" customWidth="1"/>
    <col min="1543" max="1543" width="14.28515625" customWidth="1"/>
    <col min="1547" max="1547" width="9.7109375" customWidth="1"/>
    <col min="1549" max="1549" width="14.42578125" customWidth="1"/>
    <col min="1797" max="1797" width="2.28515625" customWidth="1"/>
    <col min="1799" max="1799" width="14.28515625" customWidth="1"/>
    <col min="1803" max="1803" width="9.7109375" customWidth="1"/>
    <col min="1805" max="1805" width="14.42578125" customWidth="1"/>
    <col min="2053" max="2053" width="2.28515625" customWidth="1"/>
    <col min="2055" max="2055" width="14.28515625" customWidth="1"/>
    <col min="2059" max="2059" width="9.7109375" customWidth="1"/>
    <col min="2061" max="2061" width="14.42578125" customWidth="1"/>
    <col min="2309" max="2309" width="2.28515625" customWidth="1"/>
    <col min="2311" max="2311" width="14.28515625" customWidth="1"/>
    <col min="2315" max="2315" width="9.7109375" customWidth="1"/>
    <col min="2317" max="2317" width="14.42578125" customWidth="1"/>
    <col min="2565" max="2565" width="2.28515625" customWidth="1"/>
    <col min="2567" max="2567" width="14.28515625" customWidth="1"/>
    <col min="2571" max="2571" width="9.7109375" customWidth="1"/>
    <col min="2573" max="2573" width="14.42578125" customWidth="1"/>
    <col min="2821" max="2821" width="2.28515625" customWidth="1"/>
    <col min="2823" max="2823" width="14.28515625" customWidth="1"/>
    <col min="2827" max="2827" width="9.7109375" customWidth="1"/>
    <col min="2829" max="2829" width="14.42578125" customWidth="1"/>
    <col min="3077" max="3077" width="2.28515625" customWidth="1"/>
    <col min="3079" max="3079" width="14.28515625" customWidth="1"/>
    <col min="3083" max="3083" width="9.7109375" customWidth="1"/>
    <col min="3085" max="3085" width="14.42578125" customWidth="1"/>
    <col min="3333" max="3333" width="2.28515625" customWidth="1"/>
    <col min="3335" max="3335" width="14.28515625" customWidth="1"/>
    <col min="3339" max="3339" width="9.7109375" customWidth="1"/>
    <col min="3341" max="3341" width="14.42578125" customWidth="1"/>
    <col min="3589" max="3589" width="2.28515625" customWidth="1"/>
    <col min="3591" max="3591" width="14.28515625" customWidth="1"/>
    <col min="3595" max="3595" width="9.7109375" customWidth="1"/>
    <col min="3597" max="3597" width="14.42578125" customWidth="1"/>
    <col min="3845" max="3845" width="2.28515625" customWidth="1"/>
    <col min="3847" max="3847" width="14.28515625" customWidth="1"/>
    <col min="3851" max="3851" width="9.7109375" customWidth="1"/>
    <col min="3853" max="3853" width="14.42578125" customWidth="1"/>
    <col min="4101" max="4101" width="2.28515625" customWidth="1"/>
    <col min="4103" max="4103" width="14.28515625" customWidth="1"/>
    <col min="4107" max="4107" width="9.7109375" customWidth="1"/>
    <col min="4109" max="4109" width="14.42578125" customWidth="1"/>
    <col min="4357" max="4357" width="2.28515625" customWidth="1"/>
    <col min="4359" max="4359" width="14.28515625" customWidth="1"/>
    <col min="4363" max="4363" width="9.7109375" customWidth="1"/>
    <col min="4365" max="4365" width="14.42578125" customWidth="1"/>
    <col min="4613" max="4613" width="2.28515625" customWidth="1"/>
    <col min="4615" max="4615" width="14.28515625" customWidth="1"/>
    <col min="4619" max="4619" width="9.7109375" customWidth="1"/>
    <col min="4621" max="4621" width="14.42578125" customWidth="1"/>
    <col min="4869" max="4869" width="2.28515625" customWidth="1"/>
    <col min="4871" max="4871" width="14.28515625" customWidth="1"/>
    <col min="4875" max="4875" width="9.7109375" customWidth="1"/>
    <col min="4877" max="4877" width="14.42578125" customWidth="1"/>
    <col min="5125" max="5125" width="2.28515625" customWidth="1"/>
    <col min="5127" max="5127" width="14.28515625" customWidth="1"/>
    <col min="5131" max="5131" width="9.7109375" customWidth="1"/>
    <col min="5133" max="5133" width="14.42578125" customWidth="1"/>
    <col min="5381" max="5381" width="2.28515625" customWidth="1"/>
    <col min="5383" max="5383" width="14.28515625" customWidth="1"/>
    <col min="5387" max="5387" width="9.7109375" customWidth="1"/>
    <col min="5389" max="5389" width="14.42578125" customWidth="1"/>
    <col min="5637" max="5637" width="2.28515625" customWidth="1"/>
    <col min="5639" max="5639" width="14.28515625" customWidth="1"/>
    <col min="5643" max="5643" width="9.7109375" customWidth="1"/>
    <col min="5645" max="5645" width="14.42578125" customWidth="1"/>
    <col min="5893" max="5893" width="2.28515625" customWidth="1"/>
    <col min="5895" max="5895" width="14.28515625" customWidth="1"/>
    <col min="5899" max="5899" width="9.7109375" customWidth="1"/>
    <col min="5901" max="5901" width="14.42578125" customWidth="1"/>
    <col min="6149" max="6149" width="2.28515625" customWidth="1"/>
    <col min="6151" max="6151" width="14.28515625" customWidth="1"/>
    <col min="6155" max="6155" width="9.7109375" customWidth="1"/>
    <col min="6157" max="6157" width="14.42578125" customWidth="1"/>
    <col min="6405" max="6405" width="2.28515625" customWidth="1"/>
    <col min="6407" max="6407" width="14.28515625" customWidth="1"/>
    <col min="6411" max="6411" width="9.7109375" customWidth="1"/>
    <col min="6413" max="6413" width="14.42578125" customWidth="1"/>
    <col min="6661" max="6661" width="2.28515625" customWidth="1"/>
    <col min="6663" max="6663" width="14.28515625" customWidth="1"/>
    <col min="6667" max="6667" width="9.7109375" customWidth="1"/>
    <col min="6669" max="6669" width="14.42578125" customWidth="1"/>
    <col min="6917" max="6917" width="2.28515625" customWidth="1"/>
    <col min="6919" max="6919" width="14.28515625" customWidth="1"/>
    <col min="6923" max="6923" width="9.7109375" customWidth="1"/>
    <col min="6925" max="6925" width="14.42578125" customWidth="1"/>
    <col min="7173" max="7173" width="2.28515625" customWidth="1"/>
    <col min="7175" max="7175" width="14.28515625" customWidth="1"/>
    <col min="7179" max="7179" width="9.7109375" customWidth="1"/>
    <col min="7181" max="7181" width="14.42578125" customWidth="1"/>
    <col min="7429" max="7429" width="2.28515625" customWidth="1"/>
    <col min="7431" max="7431" width="14.28515625" customWidth="1"/>
    <col min="7435" max="7435" width="9.7109375" customWidth="1"/>
    <col min="7437" max="7437" width="14.42578125" customWidth="1"/>
    <col min="7685" max="7685" width="2.28515625" customWidth="1"/>
    <col min="7687" max="7687" width="14.28515625" customWidth="1"/>
    <col min="7691" max="7691" width="9.7109375" customWidth="1"/>
    <col min="7693" max="7693" width="14.42578125" customWidth="1"/>
    <col min="7941" max="7941" width="2.28515625" customWidth="1"/>
    <col min="7943" max="7943" width="14.28515625" customWidth="1"/>
    <col min="7947" max="7947" width="9.7109375" customWidth="1"/>
    <col min="7949" max="7949" width="14.42578125" customWidth="1"/>
    <col min="8197" max="8197" width="2.28515625" customWidth="1"/>
    <col min="8199" max="8199" width="14.28515625" customWidth="1"/>
    <col min="8203" max="8203" width="9.7109375" customWidth="1"/>
    <col min="8205" max="8205" width="14.42578125" customWidth="1"/>
    <col min="8453" max="8453" width="2.28515625" customWidth="1"/>
    <col min="8455" max="8455" width="14.28515625" customWidth="1"/>
    <col min="8459" max="8459" width="9.7109375" customWidth="1"/>
    <col min="8461" max="8461" width="14.42578125" customWidth="1"/>
    <col min="8709" max="8709" width="2.28515625" customWidth="1"/>
    <col min="8711" max="8711" width="14.28515625" customWidth="1"/>
    <col min="8715" max="8715" width="9.7109375" customWidth="1"/>
    <col min="8717" max="8717" width="14.42578125" customWidth="1"/>
    <col min="8965" max="8965" width="2.28515625" customWidth="1"/>
    <col min="8967" max="8967" width="14.28515625" customWidth="1"/>
    <col min="8971" max="8971" width="9.7109375" customWidth="1"/>
    <col min="8973" max="8973" width="14.42578125" customWidth="1"/>
    <col min="9221" max="9221" width="2.28515625" customWidth="1"/>
    <col min="9223" max="9223" width="14.28515625" customWidth="1"/>
    <col min="9227" max="9227" width="9.7109375" customWidth="1"/>
    <col min="9229" max="9229" width="14.42578125" customWidth="1"/>
    <col min="9477" max="9477" width="2.28515625" customWidth="1"/>
    <col min="9479" max="9479" width="14.28515625" customWidth="1"/>
    <col min="9483" max="9483" width="9.7109375" customWidth="1"/>
    <col min="9485" max="9485" width="14.42578125" customWidth="1"/>
    <col min="9733" max="9733" width="2.28515625" customWidth="1"/>
    <col min="9735" max="9735" width="14.28515625" customWidth="1"/>
    <col min="9739" max="9739" width="9.7109375" customWidth="1"/>
    <col min="9741" max="9741" width="14.42578125" customWidth="1"/>
    <col min="9989" max="9989" width="2.28515625" customWidth="1"/>
    <col min="9991" max="9991" width="14.28515625" customWidth="1"/>
    <col min="9995" max="9995" width="9.7109375" customWidth="1"/>
    <col min="9997" max="9997" width="14.42578125" customWidth="1"/>
    <col min="10245" max="10245" width="2.28515625" customWidth="1"/>
    <col min="10247" max="10247" width="14.28515625" customWidth="1"/>
    <col min="10251" max="10251" width="9.7109375" customWidth="1"/>
    <col min="10253" max="10253" width="14.42578125" customWidth="1"/>
    <col min="10501" max="10501" width="2.28515625" customWidth="1"/>
    <col min="10503" max="10503" width="14.28515625" customWidth="1"/>
    <col min="10507" max="10507" width="9.7109375" customWidth="1"/>
    <col min="10509" max="10509" width="14.42578125" customWidth="1"/>
    <col min="10757" max="10757" width="2.28515625" customWidth="1"/>
    <col min="10759" max="10759" width="14.28515625" customWidth="1"/>
    <col min="10763" max="10763" width="9.7109375" customWidth="1"/>
    <col min="10765" max="10765" width="14.42578125" customWidth="1"/>
    <col min="11013" max="11013" width="2.28515625" customWidth="1"/>
    <col min="11015" max="11015" width="14.28515625" customWidth="1"/>
    <col min="11019" max="11019" width="9.7109375" customWidth="1"/>
    <col min="11021" max="11021" width="14.42578125" customWidth="1"/>
    <col min="11269" max="11269" width="2.28515625" customWidth="1"/>
    <col min="11271" max="11271" width="14.28515625" customWidth="1"/>
    <col min="11275" max="11275" width="9.7109375" customWidth="1"/>
    <col min="11277" max="11277" width="14.42578125" customWidth="1"/>
    <col min="11525" max="11525" width="2.28515625" customWidth="1"/>
    <col min="11527" max="11527" width="14.28515625" customWidth="1"/>
    <col min="11531" max="11531" width="9.7109375" customWidth="1"/>
    <col min="11533" max="11533" width="14.42578125" customWidth="1"/>
    <col min="11781" max="11781" width="2.28515625" customWidth="1"/>
    <col min="11783" max="11783" width="14.28515625" customWidth="1"/>
    <col min="11787" max="11787" width="9.7109375" customWidth="1"/>
    <col min="11789" max="11789" width="14.42578125" customWidth="1"/>
    <col min="12037" max="12037" width="2.28515625" customWidth="1"/>
    <col min="12039" max="12039" width="14.28515625" customWidth="1"/>
    <col min="12043" max="12043" width="9.7109375" customWidth="1"/>
    <col min="12045" max="12045" width="14.42578125" customWidth="1"/>
    <col min="12293" max="12293" width="2.28515625" customWidth="1"/>
    <col min="12295" max="12295" width="14.28515625" customWidth="1"/>
    <col min="12299" max="12299" width="9.7109375" customWidth="1"/>
    <col min="12301" max="12301" width="14.42578125" customWidth="1"/>
    <col min="12549" max="12549" width="2.28515625" customWidth="1"/>
    <col min="12551" max="12551" width="14.28515625" customWidth="1"/>
    <col min="12555" max="12555" width="9.7109375" customWidth="1"/>
    <col min="12557" max="12557" width="14.42578125" customWidth="1"/>
    <col min="12805" max="12805" width="2.28515625" customWidth="1"/>
    <col min="12807" max="12807" width="14.28515625" customWidth="1"/>
    <col min="12811" max="12811" width="9.7109375" customWidth="1"/>
    <col min="12813" max="12813" width="14.42578125" customWidth="1"/>
    <col min="13061" max="13061" width="2.28515625" customWidth="1"/>
    <col min="13063" max="13063" width="14.28515625" customWidth="1"/>
    <col min="13067" max="13067" width="9.7109375" customWidth="1"/>
    <col min="13069" max="13069" width="14.42578125" customWidth="1"/>
    <col min="13317" max="13317" width="2.28515625" customWidth="1"/>
    <col min="13319" max="13319" width="14.28515625" customWidth="1"/>
    <col min="13323" max="13323" width="9.7109375" customWidth="1"/>
    <col min="13325" max="13325" width="14.42578125" customWidth="1"/>
    <col min="13573" max="13573" width="2.28515625" customWidth="1"/>
    <col min="13575" max="13575" width="14.28515625" customWidth="1"/>
    <col min="13579" max="13579" width="9.7109375" customWidth="1"/>
    <col min="13581" max="13581" width="14.42578125" customWidth="1"/>
    <col min="13829" max="13829" width="2.28515625" customWidth="1"/>
    <col min="13831" max="13831" width="14.28515625" customWidth="1"/>
    <col min="13835" max="13835" width="9.7109375" customWidth="1"/>
    <col min="13837" max="13837" width="14.42578125" customWidth="1"/>
    <col min="14085" max="14085" width="2.28515625" customWidth="1"/>
    <col min="14087" max="14087" width="14.28515625" customWidth="1"/>
    <col min="14091" max="14091" width="9.7109375" customWidth="1"/>
    <col min="14093" max="14093" width="14.42578125" customWidth="1"/>
    <col min="14341" max="14341" width="2.28515625" customWidth="1"/>
    <col min="14343" max="14343" width="14.28515625" customWidth="1"/>
    <col min="14347" max="14347" width="9.7109375" customWidth="1"/>
    <col min="14349" max="14349" width="14.42578125" customWidth="1"/>
    <col min="14597" max="14597" width="2.28515625" customWidth="1"/>
    <col min="14599" max="14599" width="14.28515625" customWidth="1"/>
    <col min="14603" max="14603" width="9.7109375" customWidth="1"/>
    <col min="14605" max="14605" width="14.42578125" customWidth="1"/>
    <col min="14853" max="14853" width="2.28515625" customWidth="1"/>
    <col min="14855" max="14855" width="14.28515625" customWidth="1"/>
    <col min="14859" max="14859" width="9.7109375" customWidth="1"/>
    <col min="14861" max="14861" width="14.42578125" customWidth="1"/>
    <col min="15109" max="15109" width="2.28515625" customWidth="1"/>
    <col min="15111" max="15111" width="14.28515625" customWidth="1"/>
    <col min="15115" max="15115" width="9.7109375" customWidth="1"/>
    <col min="15117" max="15117" width="14.42578125" customWidth="1"/>
    <col min="15365" max="15365" width="2.28515625" customWidth="1"/>
    <col min="15367" max="15367" width="14.28515625" customWidth="1"/>
    <col min="15371" max="15371" width="9.7109375" customWidth="1"/>
    <col min="15373" max="15373" width="14.42578125" customWidth="1"/>
    <col min="15621" max="15621" width="2.28515625" customWidth="1"/>
    <col min="15623" max="15623" width="14.28515625" customWidth="1"/>
    <col min="15627" max="15627" width="9.7109375" customWidth="1"/>
    <col min="15629" max="15629" width="14.42578125" customWidth="1"/>
    <col min="15877" max="15877" width="2.28515625" customWidth="1"/>
    <col min="15879" max="15879" width="14.28515625" customWidth="1"/>
    <col min="15883" max="15883" width="9.7109375" customWidth="1"/>
    <col min="15885" max="15885" width="14.42578125" customWidth="1"/>
    <col min="16133" max="16133" width="2.28515625" customWidth="1"/>
    <col min="16135" max="16135" width="14.28515625" customWidth="1"/>
    <col min="16139" max="16139" width="9.7109375" customWidth="1"/>
    <col min="16141" max="16141" width="14.42578125" customWidth="1"/>
  </cols>
  <sheetData>
    <row r="1" spans="1:13" hidden="1" x14ac:dyDescent="0.2"/>
    <row r="2" spans="1:13" hidden="1" x14ac:dyDescent="0.2"/>
    <row r="3" spans="1:13" hidden="1" x14ac:dyDescent="0.2"/>
    <row r="4" spans="1:13" ht="15.75" x14ac:dyDescent="0.25">
      <c r="G4" s="1" t="s">
        <v>0</v>
      </c>
      <c r="H4" s="1"/>
      <c r="I4" s="1"/>
    </row>
    <row r="5" spans="1:13" x14ac:dyDescent="0.2">
      <c r="D5" s="42" t="s">
        <v>1</v>
      </c>
      <c r="E5" s="42"/>
      <c r="F5" s="42"/>
      <c r="G5" s="42"/>
      <c r="H5" s="42"/>
      <c r="I5" s="42"/>
      <c r="J5" s="42"/>
      <c r="K5" s="42"/>
    </row>
    <row r="7" spans="1:13" ht="13.5" thickBot="1" x14ac:dyDescent="0.25">
      <c r="L7" t="s">
        <v>2</v>
      </c>
    </row>
    <row r="8" spans="1:13" x14ac:dyDescent="0.2">
      <c r="A8" s="2"/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5"/>
    </row>
    <row r="9" spans="1:13" ht="13.5" thickBot="1" x14ac:dyDescent="0.25">
      <c r="A9" s="43" t="s">
        <v>3</v>
      </c>
      <c r="B9" s="44"/>
      <c r="C9" s="44"/>
      <c r="D9" s="44"/>
      <c r="E9" s="6"/>
      <c r="F9" s="6"/>
      <c r="G9" s="7"/>
      <c r="H9" s="45" t="s">
        <v>4</v>
      </c>
      <c r="I9" s="44"/>
      <c r="J9" s="44"/>
      <c r="K9" s="44"/>
      <c r="L9" s="6"/>
      <c r="M9" s="8"/>
    </row>
    <row r="10" spans="1:13" ht="13.5" thickBot="1" x14ac:dyDescent="0.25">
      <c r="A10" s="9" t="s">
        <v>5</v>
      </c>
      <c r="B10" s="10"/>
      <c r="C10" s="10"/>
      <c r="D10" s="10"/>
      <c r="E10" s="10"/>
      <c r="F10" s="9" t="s">
        <v>6</v>
      </c>
      <c r="G10" s="11"/>
      <c r="H10" s="10" t="s">
        <v>7</v>
      </c>
      <c r="I10" s="10"/>
      <c r="J10" s="10"/>
      <c r="K10" s="10"/>
      <c r="L10" s="9" t="s">
        <v>6</v>
      </c>
      <c r="M10" s="11"/>
    </row>
    <row r="11" spans="1:13" x14ac:dyDescent="0.2">
      <c r="A11" s="12" t="s">
        <v>8</v>
      </c>
      <c r="B11" s="13"/>
      <c r="C11" s="13" t="s">
        <v>9</v>
      </c>
      <c r="D11" s="13"/>
      <c r="E11" s="13"/>
      <c r="F11" s="14"/>
      <c r="G11" s="15">
        <v>13022490</v>
      </c>
      <c r="H11" s="13" t="s">
        <v>10</v>
      </c>
      <c r="I11" s="13"/>
      <c r="J11" s="13"/>
      <c r="K11" s="13"/>
      <c r="L11" s="12"/>
      <c r="M11" s="15">
        <v>16866146</v>
      </c>
    </row>
    <row r="12" spans="1:13" x14ac:dyDescent="0.2">
      <c r="A12" s="12" t="s">
        <v>11</v>
      </c>
      <c r="B12" s="13"/>
      <c r="C12" s="13" t="s">
        <v>12</v>
      </c>
      <c r="D12" s="13"/>
      <c r="E12" s="13"/>
      <c r="F12" s="14"/>
      <c r="G12" s="15">
        <v>4765170</v>
      </c>
      <c r="H12" s="13" t="s">
        <v>13</v>
      </c>
      <c r="I12" s="13"/>
      <c r="J12" s="13"/>
      <c r="K12" s="13"/>
      <c r="L12" s="12"/>
      <c r="M12" s="15">
        <v>2380332</v>
      </c>
    </row>
    <row r="13" spans="1:13" x14ac:dyDescent="0.2">
      <c r="A13" s="12" t="s">
        <v>14</v>
      </c>
      <c r="B13" s="13"/>
      <c r="C13" s="13"/>
      <c r="D13" s="13"/>
      <c r="E13" s="13"/>
      <c r="F13" s="14"/>
      <c r="G13" s="15">
        <v>11879657</v>
      </c>
      <c r="H13" s="13" t="s">
        <v>15</v>
      </c>
      <c r="I13" s="13"/>
      <c r="J13" s="13"/>
      <c r="K13" s="13"/>
      <c r="L13" s="12"/>
      <c r="M13" s="15">
        <v>14223292</v>
      </c>
    </row>
    <row r="14" spans="1:13" x14ac:dyDescent="0.2">
      <c r="A14" s="12" t="s">
        <v>16</v>
      </c>
      <c r="B14" s="13"/>
      <c r="C14" s="13"/>
      <c r="D14" s="13"/>
      <c r="E14" s="13"/>
      <c r="F14" s="14"/>
      <c r="G14" s="15"/>
      <c r="H14" s="13" t="s">
        <v>17</v>
      </c>
      <c r="I14" s="13"/>
      <c r="J14" s="13"/>
      <c r="K14" s="13"/>
      <c r="L14" s="12"/>
      <c r="M14" s="15">
        <v>662096</v>
      </c>
    </row>
    <row r="15" spans="1:13" x14ac:dyDescent="0.2">
      <c r="A15" s="12" t="s">
        <v>18</v>
      </c>
      <c r="B15" s="13"/>
      <c r="C15" s="13"/>
      <c r="D15" s="13"/>
      <c r="E15" s="13"/>
      <c r="F15" s="14"/>
      <c r="G15" s="15">
        <v>3277211</v>
      </c>
      <c r="H15" s="13" t="s">
        <v>19</v>
      </c>
      <c r="I15" s="13"/>
      <c r="J15" s="13"/>
      <c r="K15" s="13"/>
      <c r="L15" s="12"/>
      <c r="M15" s="15">
        <v>1584904</v>
      </c>
    </row>
    <row r="16" spans="1:13" ht="16.5" customHeight="1" x14ac:dyDescent="0.2">
      <c r="A16" s="12" t="s">
        <v>20</v>
      </c>
      <c r="B16" s="13"/>
      <c r="C16" s="13"/>
      <c r="D16" s="13"/>
      <c r="E16" s="13"/>
      <c r="F16" s="12"/>
      <c r="G16" s="16"/>
      <c r="H16" s="13" t="s">
        <v>21</v>
      </c>
      <c r="I16" s="13"/>
      <c r="J16" s="13"/>
      <c r="K16" s="13"/>
      <c r="L16" s="12"/>
      <c r="M16" s="15">
        <v>1679135</v>
      </c>
    </row>
    <row r="17" spans="1:13" ht="16.5" customHeight="1" thickBot="1" x14ac:dyDescent="0.25">
      <c r="A17" s="12" t="s">
        <v>22</v>
      </c>
      <c r="B17" s="13"/>
      <c r="C17" s="13"/>
      <c r="D17" s="13"/>
      <c r="E17" s="8"/>
      <c r="F17" s="6"/>
      <c r="G17" s="17"/>
      <c r="H17" s="13" t="s">
        <v>23</v>
      </c>
      <c r="I17" s="13"/>
      <c r="J17" s="13"/>
      <c r="K17" s="13"/>
      <c r="L17" s="18"/>
      <c r="M17" s="19">
        <v>489193</v>
      </c>
    </row>
    <row r="18" spans="1:13" ht="13.5" thickBot="1" x14ac:dyDescent="0.25">
      <c r="A18" s="20" t="s">
        <v>24</v>
      </c>
      <c r="B18" s="21"/>
      <c r="C18" s="21"/>
      <c r="D18" s="21"/>
      <c r="E18" s="21"/>
      <c r="F18" s="20"/>
      <c r="G18" s="22">
        <f>SUM(G11:G17)</f>
        <v>32944528</v>
      </c>
      <c r="H18" s="21" t="s">
        <v>25</v>
      </c>
      <c r="I18" s="21"/>
      <c r="J18" s="21"/>
      <c r="K18" s="21"/>
      <c r="L18" s="20"/>
      <c r="M18" s="23">
        <f>SUM(M11:M17)</f>
        <v>37885098</v>
      </c>
    </row>
    <row r="19" spans="1:13" x14ac:dyDescent="0.2">
      <c r="A19" s="12" t="s">
        <v>26</v>
      </c>
      <c r="B19" s="13"/>
      <c r="C19" s="13"/>
      <c r="D19" s="13"/>
      <c r="E19" s="13"/>
      <c r="F19" s="12"/>
      <c r="G19" s="15">
        <v>6418375</v>
      </c>
      <c r="H19" s="13" t="s">
        <v>27</v>
      </c>
      <c r="I19" s="13"/>
      <c r="J19" s="13"/>
      <c r="K19" s="13"/>
      <c r="L19" s="12"/>
      <c r="M19" s="15">
        <v>13869267</v>
      </c>
    </row>
    <row r="20" spans="1:13" x14ac:dyDescent="0.2">
      <c r="A20" s="12" t="s">
        <v>28</v>
      </c>
      <c r="B20" s="13"/>
      <c r="C20" s="13"/>
      <c r="D20" s="13"/>
      <c r="E20" s="13"/>
      <c r="F20" s="12"/>
      <c r="G20" s="15"/>
      <c r="H20" s="13" t="s">
        <v>29</v>
      </c>
      <c r="I20" s="13"/>
      <c r="J20" s="13"/>
      <c r="K20" s="13"/>
      <c r="L20" s="12"/>
      <c r="M20" s="15">
        <v>0</v>
      </c>
    </row>
    <row r="21" spans="1:13" ht="13.5" thickBot="1" x14ac:dyDescent="0.25">
      <c r="A21" s="12"/>
      <c r="B21" s="13"/>
      <c r="C21" s="13"/>
      <c r="D21" s="13"/>
      <c r="E21" s="13"/>
      <c r="F21" s="12"/>
      <c r="G21" s="15"/>
      <c r="H21" s="13" t="s">
        <v>30</v>
      </c>
      <c r="I21" s="13"/>
      <c r="J21" s="13"/>
      <c r="K21" s="13"/>
      <c r="L21" s="12"/>
      <c r="M21" s="15">
        <v>2462</v>
      </c>
    </row>
    <row r="22" spans="1:13" ht="13.5" thickBot="1" x14ac:dyDescent="0.25">
      <c r="A22" s="20" t="s">
        <v>31</v>
      </c>
      <c r="B22" s="21"/>
      <c r="C22" s="21"/>
      <c r="D22" s="21"/>
      <c r="E22" s="21"/>
      <c r="F22" s="20"/>
      <c r="G22" s="24">
        <f>SUM(G19:G21)</f>
        <v>6418375</v>
      </c>
      <c r="H22" s="21" t="s">
        <v>32</v>
      </c>
      <c r="I22" s="21"/>
      <c r="J22" s="21"/>
      <c r="K22" s="21"/>
      <c r="L22" s="20"/>
      <c r="M22" s="22">
        <f>SUM(M19:M21)</f>
        <v>13871729</v>
      </c>
    </row>
    <row r="23" spans="1:13" x14ac:dyDescent="0.2">
      <c r="A23" s="46" t="s">
        <v>33</v>
      </c>
      <c r="B23" s="47"/>
      <c r="C23" s="47"/>
      <c r="D23" s="47"/>
      <c r="E23" s="48"/>
      <c r="F23" s="12"/>
      <c r="G23" s="15"/>
      <c r="H23" s="46" t="s">
        <v>34</v>
      </c>
      <c r="I23" s="47"/>
      <c r="J23" s="47"/>
      <c r="K23" s="48"/>
      <c r="L23" s="12"/>
      <c r="M23" s="15"/>
    </row>
    <row r="24" spans="1:13" x14ac:dyDescent="0.2">
      <c r="A24" s="12" t="s">
        <v>35</v>
      </c>
      <c r="B24" s="13"/>
      <c r="C24" s="13"/>
      <c r="D24" s="13"/>
      <c r="E24" s="13"/>
      <c r="F24" s="12"/>
      <c r="G24" s="15"/>
      <c r="H24" s="13" t="s">
        <v>35</v>
      </c>
      <c r="I24" s="13"/>
      <c r="J24" s="13"/>
      <c r="K24" s="13"/>
      <c r="L24" s="12"/>
      <c r="M24" s="15"/>
    </row>
    <row r="25" spans="1:13" x14ac:dyDescent="0.2">
      <c r="A25" s="12" t="s">
        <v>36</v>
      </c>
      <c r="B25" s="13"/>
      <c r="C25" s="13"/>
      <c r="D25" s="13"/>
      <c r="E25" s="13"/>
      <c r="F25" s="12"/>
      <c r="G25" s="15"/>
      <c r="H25" s="13" t="s">
        <v>37</v>
      </c>
      <c r="I25" s="13"/>
      <c r="J25" s="13"/>
      <c r="K25" s="13"/>
      <c r="L25" s="12"/>
      <c r="M25" s="15"/>
    </row>
    <row r="26" spans="1:13" ht="13.5" thickBot="1" x14ac:dyDescent="0.25">
      <c r="A26" s="18" t="s">
        <v>38</v>
      </c>
      <c r="B26" s="25"/>
      <c r="C26" s="25"/>
      <c r="D26" s="25"/>
      <c r="E26" s="25"/>
      <c r="F26" s="26"/>
      <c r="G26" s="27"/>
      <c r="H26" s="6" t="s">
        <v>39</v>
      </c>
      <c r="I26" s="25"/>
      <c r="J26" s="25"/>
      <c r="K26" s="25"/>
      <c r="L26" s="26"/>
      <c r="M26" s="27"/>
    </row>
    <row r="27" spans="1:13" ht="13.5" thickBot="1" x14ac:dyDescent="0.25">
      <c r="A27" s="20" t="s">
        <v>40</v>
      </c>
      <c r="B27" s="28"/>
      <c r="C27" s="28"/>
      <c r="D27" s="28"/>
      <c r="E27" s="28"/>
      <c r="F27" s="29"/>
      <c r="G27" s="30">
        <f>SUM(G25:G26)</f>
        <v>0</v>
      </c>
      <c r="H27" s="20" t="s">
        <v>40</v>
      </c>
      <c r="I27" s="28"/>
      <c r="J27" s="28"/>
      <c r="K27" s="28"/>
      <c r="L27" s="29"/>
      <c r="M27" s="30">
        <f>SUM(M25:M26)</f>
        <v>0</v>
      </c>
    </row>
    <row r="28" spans="1:13" x14ac:dyDescent="0.2">
      <c r="A28" s="12" t="s">
        <v>41</v>
      </c>
      <c r="B28" s="13"/>
      <c r="C28" s="13"/>
      <c r="D28" s="13"/>
      <c r="E28" s="13"/>
      <c r="F28" s="12"/>
      <c r="G28" s="15"/>
      <c r="H28" s="13" t="s">
        <v>42</v>
      </c>
      <c r="I28" s="13"/>
      <c r="J28" s="13"/>
      <c r="K28" s="13"/>
      <c r="L28" s="12"/>
      <c r="M28" s="15"/>
    </row>
    <row r="29" spans="1:13" ht="13.5" thickBot="1" x14ac:dyDescent="0.25">
      <c r="A29" s="31"/>
      <c r="B29" s="13"/>
      <c r="C29" s="13"/>
      <c r="D29" s="13"/>
      <c r="E29" s="13"/>
      <c r="F29" s="12"/>
      <c r="G29" s="15"/>
      <c r="H29" s="13" t="s">
        <v>43</v>
      </c>
      <c r="I29" s="13"/>
      <c r="J29" s="13"/>
      <c r="K29" s="13"/>
      <c r="L29" s="12"/>
      <c r="M29" s="15"/>
    </row>
    <row r="30" spans="1:13" ht="13.5" thickBot="1" x14ac:dyDescent="0.25">
      <c r="A30" s="20" t="s">
        <v>41</v>
      </c>
      <c r="B30" s="28"/>
      <c r="C30" s="28"/>
      <c r="D30" s="28"/>
      <c r="E30" s="28"/>
      <c r="F30" s="29"/>
      <c r="G30" s="30"/>
      <c r="H30" s="21" t="s">
        <v>42</v>
      </c>
      <c r="I30" s="28"/>
      <c r="J30" s="28"/>
      <c r="K30" s="28"/>
      <c r="L30" s="29"/>
      <c r="M30" s="30">
        <f>SUM(M29)</f>
        <v>0</v>
      </c>
    </row>
    <row r="31" spans="1:13" ht="12.75" customHeight="1" x14ac:dyDescent="0.2">
      <c r="A31" s="2" t="s">
        <v>44</v>
      </c>
      <c r="B31" s="3"/>
      <c r="C31" s="3"/>
      <c r="D31" s="3"/>
      <c r="E31" s="32"/>
      <c r="F31" s="33"/>
      <c r="G31" s="34">
        <v>12103575</v>
      </c>
      <c r="H31" s="3"/>
      <c r="I31" s="3"/>
      <c r="J31" s="3"/>
      <c r="K31" s="3"/>
      <c r="L31" s="2"/>
      <c r="M31" s="35"/>
    </row>
    <row r="32" spans="1:13" ht="15" customHeight="1" thickBot="1" x14ac:dyDescent="0.25">
      <c r="A32" s="18" t="s">
        <v>45</v>
      </c>
      <c r="B32" s="6"/>
      <c r="C32" s="6"/>
      <c r="D32" s="6"/>
      <c r="E32" s="25"/>
      <c r="F32" s="26"/>
      <c r="G32" s="27"/>
      <c r="H32" s="6"/>
      <c r="I32" s="6"/>
      <c r="J32" s="6"/>
      <c r="K32" s="6"/>
      <c r="L32" s="18"/>
      <c r="M32" s="19"/>
    </row>
    <row r="33" spans="1:13" ht="13.5" thickBot="1" x14ac:dyDescent="0.25">
      <c r="A33" s="26" t="s">
        <v>46</v>
      </c>
      <c r="B33" s="25"/>
      <c r="C33" s="25"/>
      <c r="D33" s="25"/>
      <c r="E33" s="25"/>
      <c r="F33" s="26"/>
      <c r="G33" s="27">
        <f>SUM(G31:G32)</f>
        <v>12103575</v>
      </c>
      <c r="H33" s="6"/>
      <c r="I33" s="6"/>
      <c r="J33" s="6"/>
      <c r="K33" s="6"/>
      <c r="L33" s="18"/>
      <c r="M33" s="19"/>
    </row>
    <row r="34" spans="1:13" ht="7.5" hidden="1" customHeight="1" thickBot="1" x14ac:dyDescent="0.25">
      <c r="A34" s="18"/>
      <c r="B34" s="6"/>
      <c r="C34" s="6"/>
      <c r="D34" s="6"/>
      <c r="E34" s="6"/>
      <c r="F34" s="18"/>
      <c r="G34" s="19"/>
      <c r="H34" s="6"/>
      <c r="I34" s="6"/>
      <c r="J34" s="6"/>
      <c r="K34" s="6"/>
      <c r="L34" s="18"/>
      <c r="M34" s="19"/>
    </row>
    <row r="35" spans="1:13" ht="13.5" thickBot="1" x14ac:dyDescent="0.25">
      <c r="A35" s="18" t="s">
        <v>47</v>
      </c>
      <c r="B35" s="3"/>
      <c r="C35" s="3"/>
      <c r="D35" s="3"/>
      <c r="E35" s="3"/>
      <c r="F35" s="2"/>
      <c r="G35" s="36">
        <v>1179400</v>
      </c>
      <c r="H35" s="3" t="s">
        <v>48</v>
      </c>
      <c r="I35" s="3"/>
      <c r="J35" s="3"/>
      <c r="K35" s="3"/>
      <c r="L35" s="2"/>
      <c r="M35" s="35">
        <v>889051</v>
      </c>
    </row>
    <row r="36" spans="1:13" ht="13.5" thickBot="1" x14ac:dyDescent="0.25">
      <c r="A36" s="18" t="s">
        <v>49</v>
      </c>
      <c r="B36" s="6"/>
      <c r="C36" s="6"/>
      <c r="D36" s="6"/>
      <c r="E36" s="6"/>
      <c r="F36" s="18"/>
      <c r="G36" s="19"/>
      <c r="H36" s="6" t="s">
        <v>50</v>
      </c>
      <c r="I36" s="6"/>
      <c r="J36" s="6"/>
      <c r="K36" s="6"/>
      <c r="L36" s="18"/>
      <c r="M36" s="19"/>
    </row>
    <row r="37" spans="1:13" ht="13.5" thickBot="1" x14ac:dyDescent="0.25">
      <c r="A37" s="26" t="s">
        <v>51</v>
      </c>
      <c r="B37" s="6"/>
      <c r="C37" s="6"/>
      <c r="D37" s="6"/>
      <c r="E37" s="6"/>
      <c r="F37" s="18"/>
      <c r="G37" s="27">
        <f>SUM(G35:G36)</f>
        <v>1179400</v>
      </c>
      <c r="H37" s="25" t="s">
        <v>52</v>
      </c>
      <c r="I37" s="6"/>
      <c r="J37" s="6"/>
      <c r="K37" s="6"/>
      <c r="L37" s="18"/>
      <c r="M37" s="19">
        <f>SUM(M35:M36)</f>
        <v>889051</v>
      </c>
    </row>
    <row r="38" spans="1:13" ht="13.5" thickBot="1" x14ac:dyDescent="0.25">
      <c r="A38" s="26"/>
      <c r="B38" s="6"/>
      <c r="C38" s="6"/>
      <c r="D38" s="6"/>
      <c r="E38" s="6"/>
      <c r="F38" s="18"/>
      <c r="G38" s="27"/>
      <c r="H38" s="6"/>
      <c r="I38" s="6"/>
      <c r="J38" s="6"/>
      <c r="K38" s="6"/>
      <c r="L38" s="18"/>
      <c r="M38" s="19"/>
    </row>
    <row r="39" spans="1:13" ht="15.75" thickBot="1" x14ac:dyDescent="0.3">
      <c r="A39" s="37" t="s">
        <v>53</v>
      </c>
      <c r="B39" s="38"/>
      <c r="C39" s="38"/>
      <c r="D39" s="39"/>
      <c r="E39" s="39"/>
      <c r="F39" s="40"/>
      <c r="G39" s="41">
        <f>G18+G22+G27+G30+G33+G37</f>
        <v>52645878</v>
      </c>
      <c r="H39" s="38" t="s">
        <v>54</v>
      </c>
      <c r="I39" s="39"/>
      <c r="J39" s="39"/>
      <c r="K39" s="39"/>
      <c r="L39" s="40"/>
      <c r="M39" s="41">
        <f>M18+M22+M27+M30+M33+M37</f>
        <v>52645878</v>
      </c>
    </row>
  </sheetData>
  <mergeCells count="5">
    <mergeCell ref="D5:K5"/>
    <mergeCell ref="A9:D9"/>
    <mergeCell ref="H9:K9"/>
    <mergeCell ref="A23:E23"/>
    <mergeCell ref="H23:K23"/>
  </mergeCells>
  <pageMargins left="0.8" right="0.78740157480314965" top="0.51181102362204722" bottom="0.78740157480314965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2021-05-29T05:15:32Z</dcterms:created>
  <dcterms:modified xsi:type="dcterms:W3CDTF">2021-05-29T12:22:06Z</dcterms:modified>
</cp:coreProperties>
</file>