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5192" windowHeight="8448" firstSheet="3" activeTab="7"/>
  </bookViews>
  <sheets>
    <sheet name="Földter.,telek" sheetId="4" r:id="rId1"/>
    <sheet name="Épület" sheetId="2" r:id="rId2"/>
    <sheet name="Üzemeltetésre átadott " sheetId="10" r:id="rId3"/>
    <sheet name="Egyéb ép." sheetId="3" r:id="rId4"/>
    <sheet name="1.sz.mell." sheetId="6" r:id="rId5"/>
    <sheet name="2.sz.mell." sheetId="7" r:id="rId6"/>
    <sheet name="1.sz.függelék" sheetId="8" r:id="rId7"/>
    <sheet name="3.sz.mell." sheetId="9" r:id="rId8"/>
    <sheet name="Munka1" sheetId="11" r:id="rId9"/>
  </sheets>
  <definedNames>
    <definedName name="_xlnm.Print_Area" localSheetId="4">'1.sz.mell.'!$A$1:$D$443</definedName>
    <definedName name="_xlnm.Print_Area" localSheetId="5">'2.sz.mell.'!$A$1:$C$241</definedName>
    <definedName name="_xlnm.Print_Area" localSheetId="3">'Egyéb ép.'!$A$1:$D$355</definedName>
    <definedName name="_xlnm.Print_Area" localSheetId="1">Épület!$A$1:$D$103</definedName>
  </definedNames>
  <calcPr calcId="145621"/>
</workbook>
</file>

<file path=xl/calcChain.xml><?xml version="1.0" encoding="utf-8"?>
<calcChain xmlns="http://schemas.openxmlformats.org/spreadsheetml/2006/main">
  <c r="D17" i="10" l="1"/>
  <c r="D332" i="3"/>
  <c r="D72" i="2"/>
  <c r="D93" i="2"/>
  <c r="D50" i="4"/>
  <c r="D286" i="4"/>
  <c r="D271" i="3"/>
  <c r="D310" i="4"/>
  <c r="D15" i="10"/>
  <c r="D9" i="10"/>
  <c r="D95" i="2"/>
  <c r="D76" i="2"/>
  <c r="D78" i="2"/>
  <c r="D209" i="4"/>
  <c r="D300" i="4"/>
  <c r="D312" i="4"/>
  <c r="D15" i="4"/>
  <c r="D346" i="3"/>
  <c r="D288" i="4"/>
  <c r="D314" i="4"/>
  <c r="D97" i="2"/>
  <c r="D334" i="3"/>
  <c r="D349" i="3"/>
</calcChain>
</file>

<file path=xl/sharedStrings.xml><?xml version="1.0" encoding="utf-8"?>
<sst xmlns="http://schemas.openxmlformats.org/spreadsheetml/2006/main" count="3381" uniqueCount="996">
  <si>
    <t>Orv.rend.Tadó,Szolg.l.</t>
  </si>
  <si>
    <t>Falumúzeum</t>
  </si>
  <si>
    <t>Sportöltöző</t>
  </si>
  <si>
    <t>Belterület</t>
  </si>
  <si>
    <t>Megnevezés</t>
  </si>
  <si>
    <t>1.</t>
  </si>
  <si>
    <t>2.</t>
  </si>
  <si>
    <t>3.</t>
  </si>
  <si>
    <t>Ingatlan Petőfi S u 74</t>
  </si>
  <si>
    <t>Ingatlan Petőfi S u 97</t>
  </si>
  <si>
    <t>4.</t>
  </si>
  <si>
    <t>5.</t>
  </si>
  <si>
    <t>6.</t>
  </si>
  <si>
    <t>7.</t>
  </si>
  <si>
    <t>8.</t>
  </si>
  <si>
    <t>9.</t>
  </si>
  <si>
    <t>Hrsz.</t>
  </si>
  <si>
    <t>Bruttó érték</t>
  </si>
  <si>
    <t xml:space="preserve">Ady Endre u. </t>
  </si>
  <si>
    <t>Ságvári u.</t>
  </si>
  <si>
    <t>Rózsa F.6.</t>
  </si>
  <si>
    <t>Rózsa F.u.</t>
  </si>
  <si>
    <t>Névtelen</t>
  </si>
  <si>
    <t>Táncsics M. u.</t>
  </si>
  <si>
    <t>110/4</t>
  </si>
  <si>
    <t>Kerékpár út</t>
  </si>
  <si>
    <t>110/5</t>
  </si>
  <si>
    <t>Árpád u.</t>
  </si>
  <si>
    <t>Mátyásk. U.</t>
  </si>
  <si>
    <t>Mátyás király u.</t>
  </si>
  <si>
    <t xml:space="preserve">Arany János </t>
  </si>
  <si>
    <t>168/4</t>
  </si>
  <si>
    <t>Petőfi S. u. 28</t>
  </si>
  <si>
    <t>Temetői parkirozó</t>
  </si>
  <si>
    <t>Rákóczi u.12.</t>
  </si>
  <si>
    <t>Rákóczi u.</t>
  </si>
  <si>
    <t>Bartók Béla 31.</t>
  </si>
  <si>
    <t>Bartók Béla u.</t>
  </si>
  <si>
    <t>Attila u.</t>
  </si>
  <si>
    <t>Rózsa u.</t>
  </si>
  <si>
    <t>Rózsa u. 74.</t>
  </si>
  <si>
    <t>Felszabadulás u.</t>
  </si>
  <si>
    <t>Felszabadulás 12.</t>
  </si>
  <si>
    <t>Felszabadulás</t>
  </si>
  <si>
    <t>430/1</t>
  </si>
  <si>
    <t>Jókai u.</t>
  </si>
  <si>
    <t>430/2</t>
  </si>
  <si>
    <t>Szechenyi u.</t>
  </si>
  <si>
    <t>Erzsébet u.</t>
  </si>
  <si>
    <t>Névtelen u.</t>
  </si>
  <si>
    <t>Ér u.</t>
  </si>
  <si>
    <t>József A.u.12.</t>
  </si>
  <si>
    <t>József A. u.</t>
  </si>
  <si>
    <t>Szegfű u. 1.</t>
  </si>
  <si>
    <t>Petőfi S. 108.</t>
  </si>
  <si>
    <t>Szegfű u.10.</t>
  </si>
  <si>
    <t>Téglagödör</t>
  </si>
  <si>
    <t>Szegfű u.</t>
  </si>
  <si>
    <t>Déryné u.</t>
  </si>
  <si>
    <t>Fűzes u.</t>
  </si>
  <si>
    <t>Villám u.</t>
  </si>
  <si>
    <t>Munkácsy</t>
  </si>
  <si>
    <t>Cigánytelep</t>
  </si>
  <si>
    <t>Határ u.29</t>
  </si>
  <si>
    <t>Határ u. 29/a</t>
  </si>
  <si>
    <t>Határ u. 27</t>
  </si>
  <si>
    <t>Határ u.31</t>
  </si>
  <si>
    <t>Határ u.33.</t>
  </si>
  <si>
    <t>Határ u. 35.</t>
  </si>
  <si>
    <t>Határ u. 25</t>
  </si>
  <si>
    <t>Határ u. 23.</t>
  </si>
  <si>
    <t>Határ u. 37.</t>
  </si>
  <si>
    <t>Határ u. 21.</t>
  </si>
  <si>
    <t>Határ u. 19.</t>
  </si>
  <si>
    <t>Határ u. 17.</t>
  </si>
  <si>
    <t>Határ u. 15.</t>
  </si>
  <si>
    <t>Határ u. 13.</t>
  </si>
  <si>
    <t>Gődény</t>
  </si>
  <si>
    <t>Névtelen u.2.</t>
  </si>
  <si>
    <t xml:space="preserve">Névtelen </t>
  </si>
  <si>
    <t>Névtelen u. 6.</t>
  </si>
  <si>
    <t>Névtelen u. 8.</t>
  </si>
  <si>
    <t>Névtlen u. 10.</t>
  </si>
  <si>
    <t>Névtelen u.12.</t>
  </si>
  <si>
    <t>Névtlen u. 16.</t>
  </si>
  <si>
    <t>Névtelen u. 18</t>
  </si>
  <si>
    <t>Névtelen u. 20.</t>
  </si>
  <si>
    <t>Névtelen u. 22</t>
  </si>
  <si>
    <t>Névtelen 26.</t>
  </si>
  <si>
    <t>Névtelen 28</t>
  </si>
  <si>
    <t>Névtelen 30.</t>
  </si>
  <si>
    <t>Névtelen 32.</t>
  </si>
  <si>
    <t>Névtelen 34.</t>
  </si>
  <si>
    <t>Névtelen 36.</t>
  </si>
  <si>
    <t>Névtelen 38.</t>
  </si>
  <si>
    <t>Névtelen 40.</t>
  </si>
  <si>
    <t>Névtelen 42.</t>
  </si>
  <si>
    <t>Névtelen 46</t>
  </si>
  <si>
    <t>Névtelen .</t>
  </si>
  <si>
    <t>843/2</t>
  </si>
  <si>
    <t>Tiszaújsor 28.</t>
  </si>
  <si>
    <t>843/5</t>
  </si>
  <si>
    <t>Tiszaújsor 22.</t>
  </si>
  <si>
    <t>843/16</t>
  </si>
  <si>
    <t>Névtelen utca</t>
  </si>
  <si>
    <t>Béke Tújs-Határ</t>
  </si>
  <si>
    <t>795/001</t>
  </si>
  <si>
    <t>Határ u. Fő-Dózsa</t>
  </si>
  <si>
    <t>Fő Kanzliköz</t>
  </si>
  <si>
    <t>Dózsa Gy.</t>
  </si>
  <si>
    <t>Dózsa Gy.u</t>
  </si>
  <si>
    <t>Kis u.</t>
  </si>
  <si>
    <t>Új u./Petőfi u./</t>
  </si>
  <si>
    <t>Iskola u.</t>
  </si>
  <si>
    <t>Iskola u. Egyháztól</t>
  </si>
  <si>
    <t>1129/1</t>
  </si>
  <si>
    <t>Szabadtéri színpad</t>
  </si>
  <si>
    <t>Park -Hősök tere</t>
  </si>
  <si>
    <t>Iskolai gyülekező hely</t>
  </si>
  <si>
    <t>Rádvány</t>
  </si>
  <si>
    <t xml:space="preserve">Zsák </t>
  </si>
  <si>
    <t xml:space="preserve">Új élet </t>
  </si>
  <si>
    <t>1286/2</t>
  </si>
  <si>
    <t>Bem</t>
  </si>
  <si>
    <t>1388/1</t>
  </si>
  <si>
    <t>Hajnal</t>
  </si>
  <si>
    <t xml:space="preserve">Rekesz </t>
  </si>
  <si>
    <t>Kazinczy</t>
  </si>
  <si>
    <t>Kertköz</t>
  </si>
  <si>
    <t>1565/5</t>
  </si>
  <si>
    <t>Kertköz 36.</t>
  </si>
  <si>
    <t>1567/3</t>
  </si>
  <si>
    <t>Kertköz u. 40.</t>
  </si>
  <si>
    <t>1567/8</t>
  </si>
  <si>
    <t>Kertköz u. 50</t>
  </si>
  <si>
    <t>Tiszaújsor</t>
  </si>
  <si>
    <t>0101/4</t>
  </si>
  <si>
    <t>Tcsermely Szennyvíz</t>
  </si>
  <si>
    <t>Külterület</t>
  </si>
  <si>
    <t>0106/3</t>
  </si>
  <si>
    <t>Hulladékátrakó</t>
  </si>
  <si>
    <t>Szemétlerakó</t>
  </si>
  <si>
    <t>Petőfi</t>
  </si>
  <si>
    <t>Fő</t>
  </si>
  <si>
    <t>1129/2</t>
  </si>
  <si>
    <t>1130/2</t>
  </si>
  <si>
    <t>1130/1</t>
  </si>
  <si>
    <t>183/1</t>
  </si>
  <si>
    <t>587/1</t>
  </si>
  <si>
    <t>587/2</t>
  </si>
  <si>
    <t>KMB iroda, garázs</t>
  </si>
  <si>
    <t>Gyámhivatal Petőfi</t>
  </si>
  <si>
    <t>Hivatal Fő u. 80.</t>
  </si>
  <si>
    <t>1134/1</t>
  </si>
  <si>
    <t>Piactér</t>
  </si>
  <si>
    <t>1171/2</t>
  </si>
  <si>
    <t>Étkezde</t>
  </si>
  <si>
    <t>1213/3</t>
  </si>
  <si>
    <t>3 tantermes iskola</t>
  </si>
  <si>
    <t>1219/2</t>
  </si>
  <si>
    <t>Művelődési ház</t>
  </si>
  <si>
    <t>Könyvtár</t>
  </si>
  <si>
    <t>1567/7</t>
  </si>
  <si>
    <t>Szoc.bérlak.Kertköz 46</t>
  </si>
  <si>
    <t>1541/1</t>
  </si>
  <si>
    <t>Szoc.bérlakás Kertköz utca 63.sz.</t>
  </si>
  <si>
    <t>Szoc.bérlakás Mátyás k u 2</t>
  </si>
  <si>
    <t>Szoc.bérlakás Ady E u</t>
  </si>
  <si>
    <t>043/1</t>
  </si>
  <si>
    <t>043/2</t>
  </si>
  <si>
    <t>110/3</t>
  </si>
  <si>
    <t>Ady Endre u.</t>
  </si>
  <si>
    <t>0146/3</t>
  </si>
  <si>
    <t>0147/1</t>
  </si>
  <si>
    <t>0146/5</t>
  </si>
  <si>
    <t>0146/6</t>
  </si>
  <si>
    <t>10.</t>
  </si>
  <si>
    <t>110/6</t>
  </si>
  <si>
    <t>11.</t>
  </si>
  <si>
    <t>Táncpajta</t>
  </si>
  <si>
    <t>12.</t>
  </si>
  <si>
    <t>Garázs</t>
  </si>
  <si>
    <t>13.</t>
  </si>
  <si>
    <t>14.</t>
  </si>
  <si>
    <t>15.</t>
  </si>
  <si>
    <t>Művelődési Ház</t>
  </si>
  <si>
    <t>Óvoda Iskola u. 10.</t>
  </si>
  <si>
    <t>Tájház, Iskola u.19.</t>
  </si>
  <si>
    <t>Étkezde Iskola u.19</t>
  </si>
  <si>
    <t>2 tant.Iskola Iskola u.8</t>
  </si>
  <si>
    <t xml:space="preserve">Ravatalozó </t>
  </si>
  <si>
    <t>587/1/2</t>
  </si>
  <si>
    <t>Ady Endre</t>
  </si>
  <si>
    <t>Táncsics</t>
  </si>
  <si>
    <t>Mátyás k.</t>
  </si>
  <si>
    <t>Arany János</t>
  </si>
  <si>
    <t>Temető bekötő</t>
  </si>
  <si>
    <t>Rákóczi</t>
  </si>
  <si>
    <t>Bartók Béla</t>
  </si>
  <si>
    <t xml:space="preserve">Rózsa </t>
  </si>
  <si>
    <t>Jókai</t>
  </si>
  <si>
    <t>Széchenyi</t>
  </si>
  <si>
    <t>Erzsébet</t>
  </si>
  <si>
    <t>Szegfű</t>
  </si>
  <si>
    <t>Déryné</t>
  </si>
  <si>
    <t>Fűzes</t>
  </si>
  <si>
    <t>Villám</t>
  </si>
  <si>
    <t>Munkácsi</t>
  </si>
  <si>
    <t>Béke</t>
  </si>
  <si>
    <t>Határ</t>
  </si>
  <si>
    <t xml:space="preserve">Dózsa Gy. </t>
  </si>
  <si>
    <t>Kiss ( Köztéri park)</t>
  </si>
  <si>
    <t xml:space="preserve">Iskola </t>
  </si>
  <si>
    <t>Zsák</t>
  </si>
  <si>
    <t>Új élet</t>
  </si>
  <si>
    <t>Rekesz</t>
  </si>
  <si>
    <t>Park Hősök tere I-II.em</t>
  </si>
  <si>
    <t>József A.</t>
  </si>
  <si>
    <t>110/4,110/5</t>
  </si>
  <si>
    <t>Hulladékátrakó állomás</t>
  </si>
  <si>
    <t>Ivóvizm.feluj</t>
  </si>
  <si>
    <t>Árok</t>
  </si>
  <si>
    <t>Csatorna</t>
  </si>
  <si>
    <t>csatorna</t>
  </si>
  <si>
    <t>025/1</t>
  </si>
  <si>
    <t>027/6</t>
  </si>
  <si>
    <t>042/4</t>
  </si>
  <si>
    <t>051/1</t>
  </si>
  <si>
    <t>060/1</t>
  </si>
  <si>
    <t>060/2</t>
  </si>
  <si>
    <t>064/1</t>
  </si>
  <si>
    <t>068/1</t>
  </si>
  <si>
    <t>069/2</t>
  </si>
  <si>
    <t>080/1</t>
  </si>
  <si>
    <t>081/3</t>
  </si>
  <si>
    <t>082/3</t>
  </si>
  <si>
    <t>082/7</t>
  </si>
  <si>
    <t>083/6</t>
  </si>
  <si>
    <t>093/4</t>
  </si>
  <si>
    <t>094/14</t>
  </si>
  <si>
    <t>0110/2</t>
  </si>
  <si>
    <t>0111/2</t>
  </si>
  <si>
    <t>0155/6</t>
  </si>
  <si>
    <t>0155/8</t>
  </si>
  <si>
    <t>saját haszn.út</t>
  </si>
  <si>
    <t>435/16</t>
  </si>
  <si>
    <t>012/8</t>
  </si>
  <si>
    <t>012/12</t>
  </si>
  <si>
    <t>012/13</t>
  </si>
  <si>
    <t>015/2</t>
  </si>
  <si>
    <t>019/4</t>
  </si>
  <si>
    <t>022/4</t>
  </si>
  <si>
    <t>028-a</t>
  </si>
  <si>
    <t>028-c</t>
  </si>
  <si>
    <t>051/2</t>
  </si>
  <si>
    <t>056/1</t>
  </si>
  <si>
    <t>056/2</t>
  </si>
  <si>
    <t>059/3</t>
  </si>
  <si>
    <t>064/2</t>
  </si>
  <si>
    <t>065/6</t>
  </si>
  <si>
    <t>065/11</t>
  </si>
  <si>
    <t>069/1</t>
  </si>
  <si>
    <t>080/2</t>
  </si>
  <si>
    <t>081/2</t>
  </si>
  <si>
    <t>082/2</t>
  </si>
  <si>
    <t>082/4</t>
  </si>
  <si>
    <t>082/6</t>
  </si>
  <si>
    <t>083/5</t>
  </si>
  <si>
    <t>085/5</t>
  </si>
  <si>
    <t>090/5</t>
  </si>
  <si>
    <t>090/17</t>
  </si>
  <si>
    <t>093/3</t>
  </si>
  <si>
    <t>094/11</t>
  </si>
  <si>
    <t>094/15</t>
  </si>
  <si>
    <t>095/15</t>
  </si>
  <si>
    <t>097/4</t>
  </si>
  <si>
    <t>0100/1</t>
  </si>
  <si>
    <t>0110/4</t>
  </si>
  <si>
    <t>0111/1</t>
  </si>
  <si>
    <t>0112/1</t>
  </si>
  <si>
    <t>0114/5</t>
  </si>
  <si>
    <t>0119/6</t>
  </si>
  <si>
    <t>0119/8</t>
  </si>
  <si>
    <t>0127/8</t>
  </si>
  <si>
    <t>0133/4</t>
  </si>
  <si>
    <t>0134/8</t>
  </si>
  <si>
    <t>0139/2</t>
  </si>
  <si>
    <t>0153/11</t>
  </si>
  <si>
    <t>0153/28</t>
  </si>
  <si>
    <t>0155/7</t>
  </si>
  <si>
    <t>0155/19</t>
  </si>
  <si>
    <t>0155/22</t>
  </si>
  <si>
    <t>0156/1</t>
  </si>
  <si>
    <t>0156/2</t>
  </si>
  <si>
    <t>0159/12</t>
  </si>
  <si>
    <t>0164/15</t>
  </si>
  <si>
    <t>0171/7</t>
  </si>
  <si>
    <t>0172/24</t>
  </si>
  <si>
    <t>0176/a</t>
  </si>
  <si>
    <t>0179/14</t>
  </si>
  <si>
    <t>0181/1</t>
  </si>
  <si>
    <t>0186/12</t>
  </si>
  <si>
    <t>0186/38</t>
  </si>
  <si>
    <t>0186/45</t>
  </si>
  <si>
    <t>0198/9</t>
  </si>
  <si>
    <t>0198/11</t>
  </si>
  <si>
    <t>0198/13</t>
  </si>
  <si>
    <t>0200/6</t>
  </si>
  <si>
    <t>0200/8</t>
  </si>
  <si>
    <t>0207/4</t>
  </si>
  <si>
    <t>0209/4</t>
  </si>
  <si>
    <t>0216/5</t>
  </si>
  <si>
    <t>árok</t>
  </si>
  <si>
    <t>belterületi vízrend.</t>
  </si>
  <si>
    <t>Kerékpárút építés</t>
  </si>
  <si>
    <t xml:space="preserve">műfüves pálya </t>
  </si>
  <si>
    <t>Bélatanya ívóvizm.jav.</t>
  </si>
  <si>
    <t>0140/10</t>
  </si>
  <si>
    <t>Külterületi út</t>
  </si>
  <si>
    <t>0140/12</t>
  </si>
  <si>
    <t>0141/10</t>
  </si>
  <si>
    <t>0143/3</t>
  </si>
  <si>
    <t>0143/5</t>
  </si>
  <si>
    <t>0143/8</t>
  </si>
  <si>
    <t>0145/7</t>
  </si>
  <si>
    <t>1134/2</t>
  </si>
  <si>
    <t xml:space="preserve">Fő u </t>
  </si>
  <si>
    <t>1286/1</t>
  </si>
  <si>
    <t>Nyírbogdány-Dombrád</t>
  </si>
  <si>
    <t>Karácsonyi díszítés</t>
  </si>
  <si>
    <t>Sorszám</t>
  </si>
  <si>
    <t>023/3</t>
  </si>
  <si>
    <t>986/2</t>
  </si>
  <si>
    <t>Korlátozottan forgalomképes telkek állománya</t>
  </si>
  <si>
    <t>Forgalomképtelen földterület állománya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</si>
  <si>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</si>
  <si>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</si>
  <si>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</si>
  <si>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</si>
  <si>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</si>
  <si>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</si>
  <si>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</si>
  <si>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</si>
  <si>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</si>
  <si>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</si>
  <si>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</si>
  <si>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</si>
  <si>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</si>
  <si>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</si>
  <si>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</si>
  <si>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</si>
  <si>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</si>
  <si>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</si>
  <si>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</si>
  <si>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</si>
  <si>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</si>
  <si>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</si>
  <si>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</si>
  <si>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</si>
  <si>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</si>
  <si>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</si>
  <si>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</si>
  <si>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</si>
  <si>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</si>
  <si>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</si>
  <si>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</si>
  <si>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</si>
  <si>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</si>
  <si>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</si>
  <si>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</si>
  <si>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</si>
  <si>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</si>
  <si>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</si>
  <si>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</si>
  <si>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</si>
  <si>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</si>
  <si>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</si>
  <si>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</si>
  <si>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</si>
  <si>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</si>
  <si>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</si>
  <si>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</si>
  <si>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</si>
  <si>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</si>
  <si>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</si>
  <si>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</si>
  <si>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</si>
  <si>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</si>
  <si>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</si>
  <si>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</si>
  <si>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</si>
  <si>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</si>
  <si>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</si>
  <si>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</si>
  <si>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</si>
  <si>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</si>
  <si>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</si>
  <si>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</si>
  <si>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</si>
  <si>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</si>
  <si>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</si>
  <si>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</si>
  <si>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</si>
  <si>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</si>
  <si>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</si>
  <si>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</si>
  <si>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</si>
  <si>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</si>
  <si>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</si>
  <si>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</si>
  <si>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</si>
  <si>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</si>
  <si>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</si>
  <si>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</si>
  <si>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</si>
  <si>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</si>
  <si>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</si>
  <si>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</si>
  <si>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</si>
  <si>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</si>
  <si>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</si>
  <si>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</si>
  <si>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</si>
  <si>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</si>
  <si>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</si>
  <si>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</si>
  <si>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</si>
  <si>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</si>
  <si>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</si>
  <si>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</si>
  <si>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</si>
  <si>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</si>
  <si>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</si>
  <si>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</si>
  <si>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</si>
  <si>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</si>
  <si>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</si>
  <si>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</si>
  <si>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</si>
  <si>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</si>
  <si>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</si>
  <si>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</si>
  <si>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</si>
  <si>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</si>
  <si>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</si>
  <si>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</si>
  <si>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</si>
  <si>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</si>
  <si>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</si>
  <si>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</si>
  <si>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</si>
  <si>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</si>
  <si>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</si>
  <si>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</si>
  <si>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</si>
  <si>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</si>
  <si>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</si>
  <si>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</si>
  <si>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</si>
  <si>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</si>
  <si>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</si>
  <si>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</si>
  <si>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</si>
  <si>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</si>
  <si>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</si>
  <si>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</si>
  <si>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</si>
  <si>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</si>
  <si>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</si>
  <si>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</si>
  <si>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</si>
  <si>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</si>
  <si>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</si>
  <si>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</si>
  <si>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</si>
  <si>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</si>
  <si>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</si>
  <si>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</si>
  <si>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</si>
  <si>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</si>
  <si>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</si>
  <si>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</si>
  <si>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</si>
  <si>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</si>
  <si>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</si>
  <si>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</si>
  <si>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</si>
  <si>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</si>
  <si>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</si>
  <si>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</si>
  <si>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</si>
  <si>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</si>
  <si>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</si>
  <si>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</si>
  <si>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</si>
  <si>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</si>
  <si>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</si>
  <si>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</si>
  <si>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</si>
  <si>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</si>
  <si>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</si>
  <si>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</si>
  <si>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</si>
  <si>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</si>
  <si>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</si>
  <si>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</si>
  <si>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</si>
  <si>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</si>
  <si>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</si>
  <si>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</si>
  <si>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</si>
  <si>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</si>
  <si>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</si>
  <si>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</si>
  <si>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</si>
  <si>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</si>
  <si>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</si>
  <si>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</si>
  <si>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</si>
  <si>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</si>
  <si>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</si>
  <si>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</si>
  <si>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</si>
  <si>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</si>
  <si>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</si>
  <si>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</si>
  <si>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</si>
  <si>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</si>
  <si>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</si>
  <si>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</si>
  <si>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</si>
  <si>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</si>
  <si>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</si>
  <si>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</si>
  <si>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</si>
  <si>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</si>
  <si>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</si>
  <si>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</si>
  <si>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</si>
  <si>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</si>
  <si>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</si>
  <si>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</si>
  <si>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</si>
  <si>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</si>
  <si>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</si>
  <si>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</si>
  <si>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</si>
  <si>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</si>
  <si>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</si>
  <si>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</si>
  <si>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Törzsvagyonhoz tartozó épületek összesen:</t>
  </si>
  <si>
    <t>Épületek mindösszesen:</t>
  </si>
  <si>
    <t>Forgalomképtelen egyéb építmények</t>
  </si>
  <si>
    <t>Korlátozottan forgalomképes egyéb építmények</t>
  </si>
  <si>
    <t>Törzsvagyonhoz tartozó egyéb építmények összesen:</t>
  </si>
  <si>
    <t>Törzsvagyonon kívüli egyéb építmények összesen:</t>
  </si>
  <si>
    <t>Forgalomképtelen törzsvagyon</t>
  </si>
  <si>
    <t>07</t>
  </si>
  <si>
    <t>014</t>
  </si>
  <si>
    <t>018</t>
  </si>
  <si>
    <t>020</t>
  </si>
  <si>
    <t>021</t>
  </si>
  <si>
    <t>024</t>
  </si>
  <si>
    <t>026</t>
  </si>
  <si>
    <t>030</t>
  </si>
  <si>
    <t>034</t>
  </si>
  <si>
    <t>037</t>
  </si>
  <si>
    <t>041</t>
  </si>
  <si>
    <t>045</t>
  </si>
  <si>
    <t>053</t>
  </si>
  <si>
    <t>055</t>
  </si>
  <si>
    <t>084</t>
  </si>
  <si>
    <t>096</t>
  </si>
  <si>
    <t>0129</t>
  </si>
  <si>
    <t>0165</t>
  </si>
  <si>
    <t>0167</t>
  </si>
  <si>
    <t>0199</t>
  </si>
  <si>
    <t>0201</t>
  </si>
  <si>
    <t>0206</t>
  </si>
  <si>
    <t>0210</t>
  </si>
  <si>
    <t>0212</t>
  </si>
  <si>
    <t>0197</t>
  </si>
  <si>
    <t>078</t>
  </si>
  <si>
    <t>0225</t>
  </si>
  <si>
    <t>Bölcsőde Fő u. 38.</t>
  </si>
  <si>
    <t>Polg.Hivatal Fő u.80.</t>
  </si>
  <si>
    <t>Gondozási központ József A. u.1.</t>
  </si>
  <si>
    <t>Ipari terület</t>
  </si>
  <si>
    <t>Gondozási központ József A.u.1.</t>
  </si>
  <si>
    <t>08/2</t>
  </si>
  <si>
    <t>Könyvtár Fő u.38</t>
  </si>
  <si>
    <t>Épületek</t>
  </si>
  <si>
    <t>Egyéb építmények</t>
  </si>
  <si>
    <t xml:space="preserve">Tájház </t>
  </si>
  <si>
    <t>0152</t>
  </si>
  <si>
    <t>0113</t>
  </si>
  <si>
    <t>0170</t>
  </si>
  <si>
    <t>0183</t>
  </si>
  <si>
    <t>0184</t>
  </si>
  <si>
    <t>0187</t>
  </si>
  <si>
    <t>0189</t>
  </si>
  <si>
    <t>0190</t>
  </si>
  <si>
    <t>Szennyvíztelep</t>
  </si>
  <si>
    <t>Szennyvízhálózat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</si>
  <si>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</si>
  <si>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</si>
  <si>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</si>
  <si>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</si>
  <si>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</si>
  <si>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</si>
  <si>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</si>
  <si>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</si>
  <si>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</si>
  <si>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</si>
  <si>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</si>
  <si>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</si>
  <si>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</si>
  <si>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</si>
  <si>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</si>
  <si>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</si>
  <si>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</si>
  <si>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</si>
  <si>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</si>
  <si>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</si>
  <si>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</si>
  <si>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</si>
  <si>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</si>
  <si>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</si>
  <si>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</si>
  <si>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</si>
  <si>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</si>
  <si>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</si>
  <si>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</si>
  <si>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</si>
  <si>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Korlátozottan forgalomképes törzsvagyon</t>
  </si>
  <si>
    <t>Korlátozottan forgalomképes épületek</t>
  </si>
  <si>
    <t>3.sz. melléklet</t>
  </si>
  <si>
    <t>Forgalomképes üzleti vagyon</t>
  </si>
  <si>
    <t>Forgalomképes épületek</t>
  </si>
  <si>
    <t>Forgalomképes egyéb építmények</t>
  </si>
  <si>
    <t>Vagyonkezelői jog létesíthető az alábbi vagyonelemekre</t>
  </si>
  <si>
    <t>Vagyonkezelő</t>
  </si>
  <si>
    <t>Költségvetési szervek (intézmények)</t>
  </si>
  <si>
    <t>Önkormányzati tulajdonú gazdasági társaság</t>
  </si>
  <si>
    <t>Telkek, földterületek</t>
  </si>
  <si>
    <t>Ady Endre u. 2.</t>
  </si>
  <si>
    <t>Ady Endre u .3</t>
  </si>
  <si>
    <t>Névtelen u.köztemető</t>
  </si>
  <si>
    <t>Béke u.Gönczi L.me.</t>
  </si>
  <si>
    <t>Határ Dózsa-G.L.</t>
  </si>
  <si>
    <t>Zártkert</t>
  </si>
  <si>
    <t>Zártkert szőlő</t>
  </si>
  <si>
    <t>Raktár Fő  u. 90</t>
  </si>
  <si>
    <t>Dózsa Gy. u. 34.</t>
  </si>
  <si>
    <t>Garázs Fő u. 91.</t>
  </si>
  <si>
    <t>Szoc.bérlakás Kamarás</t>
  </si>
  <si>
    <t>Ravatalozó</t>
  </si>
  <si>
    <t>Szolg-lakás Szajki</t>
  </si>
  <si>
    <t>Szolg-lakás Pikó</t>
  </si>
  <si>
    <t>Hivatal ép.,Tanácskozó</t>
  </si>
  <si>
    <t>Fő u. 88</t>
  </si>
  <si>
    <t>Telek Oláh J. 574/2 hrsz</t>
  </si>
  <si>
    <t>Telek Borsiné 985/2 hrsz</t>
  </si>
  <si>
    <t>Telek 579,582 hrsz</t>
  </si>
  <si>
    <t>Telek 1000/1,1000/2  hrsz Gál Z Dózsa Gy u</t>
  </si>
  <si>
    <t>Telek 404 hrsz Széchenyi Terjék Józsefné</t>
  </si>
  <si>
    <t>Telek 1149 hrsz Herczik Zné</t>
  </si>
  <si>
    <t>Telek Farkas Béláné Ady 16</t>
  </si>
  <si>
    <t>Telek Gyárfás Z Mátyás K u</t>
  </si>
  <si>
    <t>Telek Soltész Fné Ságvári 14</t>
  </si>
  <si>
    <t>telek Lőrincz J Vasút u 3</t>
  </si>
  <si>
    <t>Telek Sándor Matild Ady 21</t>
  </si>
  <si>
    <t>Telek  573/2 Déryné  ( Ónodi)</t>
  </si>
  <si>
    <t>1145 hrsz Falumúzeumhoz (Oláh féle)</t>
  </si>
  <si>
    <t>1155 hrsz Timári féle</t>
  </si>
  <si>
    <t>Telek Rózsa F u 17 Kovács B féle</t>
  </si>
  <si>
    <t>Telek Béke u 38 Oláh J</t>
  </si>
  <si>
    <t>Telek Határ u 997 hrsz Pikó féle</t>
  </si>
  <si>
    <t>Telek Oláh J 1148 hrsz</t>
  </si>
  <si>
    <t>Összesen:</t>
  </si>
  <si>
    <t>Balla G.0171/1 hrsz ingatlan</t>
  </si>
  <si>
    <t>Ingatlan Vasút 44</t>
  </si>
  <si>
    <t>Ingatlan Vasút 46</t>
  </si>
  <si>
    <t xml:space="preserve">Telek 023/3 </t>
  </si>
  <si>
    <t>Telek Petőfi 986/2 (Papi)</t>
  </si>
  <si>
    <t>Határ utcai telkek</t>
  </si>
  <si>
    <t>Összesen</t>
  </si>
  <si>
    <t>Üzleti vagyon</t>
  </si>
  <si>
    <t>Összes telek,földterület</t>
  </si>
  <si>
    <t>Szolg-lakás Iskola u.8.</t>
  </si>
  <si>
    <t>Gondozási központ József A</t>
  </si>
  <si>
    <t>Za óvoda épület felújítás</t>
  </si>
  <si>
    <t>Tüzelőtároló Fő u 90</t>
  </si>
  <si>
    <t>Tüzelőtároló Iskola u 10.</t>
  </si>
  <si>
    <t>574/2</t>
  </si>
  <si>
    <t>Sportcsarnok</t>
  </si>
  <si>
    <t>Szolg-lakás Petőfi u 68</t>
  </si>
  <si>
    <t>Pince Petőfi u 74</t>
  </si>
  <si>
    <t>Inkubátorház</t>
  </si>
  <si>
    <t>Sőregi ház</t>
  </si>
  <si>
    <t>Iparcsarnok</t>
  </si>
  <si>
    <t>Vágópont</t>
  </si>
  <si>
    <t>Gazdasági épület</t>
  </si>
  <si>
    <t>Nyitott szín és raktár</t>
  </si>
  <si>
    <t>Közvilágítás korszerűsítése</t>
  </si>
  <si>
    <t>Forgalomképtelen épületek</t>
  </si>
  <si>
    <t>787/1</t>
  </si>
  <si>
    <t>Üzleti vagyon összesen:</t>
  </si>
  <si>
    <t>Park,közösségi tér Vasút u szocvr</t>
  </si>
  <si>
    <t>Parkoló Vasút u szocvr</t>
  </si>
  <si>
    <t>Fedett kocsibeálló Vasút u szocvr</t>
  </si>
  <si>
    <t>Sportpályák Vasút u szocvr</t>
  </si>
  <si>
    <t>Gyalogút Vasút-Rózsa F szocvr</t>
  </si>
  <si>
    <t>Ady köz járda szocvr</t>
  </si>
  <si>
    <t>Rózsa F u járda szocvr</t>
  </si>
  <si>
    <t>Ságvári u járda szoc vr</t>
  </si>
  <si>
    <t>Ady u járda szocvr</t>
  </si>
  <si>
    <t>Sőregi Márton szobor</t>
  </si>
  <si>
    <t>Ady köz</t>
  </si>
  <si>
    <t>Ér</t>
  </si>
  <si>
    <t>Külterületi út Fő  u</t>
  </si>
  <si>
    <t>Kántor Mihály szobor</t>
  </si>
  <si>
    <t>Kisvasút szobor</t>
  </si>
  <si>
    <t>Dr.Ablonczy síremléke</t>
  </si>
  <si>
    <t>Sőregi szobor</t>
  </si>
  <si>
    <t>Tájház Kemence</t>
  </si>
  <si>
    <t>Kemence (Herczik féle helyen)</t>
  </si>
  <si>
    <t>Életfa</t>
  </si>
  <si>
    <t>Terménytároló Oláh J</t>
  </si>
  <si>
    <t>Kerékpártároló József A u 3</t>
  </si>
  <si>
    <t>Kerékpártároló Fő u 80</t>
  </si>
  <si>
    <t>Kerékpártároló Fő u 87</t>
  </si>
  <si>
    <t>Kerékpártároló Fő u 38</t>
  </si>
  <si>
    <t>Labdarúgópálya</t>
  </si>
  <si>
    <t>Fóliaház József A u</t>
  </si>
  <si>
    <t>Iparcsarnok kerítés</t>
  </si>
  <si>
    <t>Iparcsarnok térkő (190 m2)</t>
  </si>
  <si>
    <t>Óvoda filagória</t>
  </si>
  <si>
    <t>Tájház filagória</t>
  </si>
  <si>
    <t>Tájház kerítés</t>
  </si>
  <si>
    <t>Buszmegálló Fő u-Újfalu</t>
  </si>
  <si>
    <t>Iskola u járda (219 m2)</t>
  </si>
  <si>
    <t>Petőfi u járda (326 m2)</t>
  </si>
  <si>
    <t>Kresz park térkő (19,2 m2)</t>
  </si>
  <si>
    <t>Okmányiroda járda (32 m2)</t>
  </si>
  <si>
    <t>Temetőparkoló térkő (280 m2)</t>
  </si>
  <si>
    <t xml:space="preserve">Járda Új Élet u </t>
  </si>
  <si>
    <t>Járda Árpád u (50 m2)</t>
  </si>
  <si>
    <t>Játszótér</t>
  </si>
  <si>
    <t>Új élet u Járda 164 m2</t>
  </si>
  <si>
    <t>Árpád u Járda 28 m2</t>
  </si>
  <si>
    <t>Sportpálya térburkolat 164 m2</t>
  </si>
  <si>
    <t>Savanyítóüzem járda 19 m2</t>
  </si>
  <si>
    <t>Petőfi u járda (Téglagödörtől) 510 m2</t>
  </si>
  <si>
    <t>Zsidótemető térburkolat 17 m2</t>
  </si>
  <si>
    <t>Zsidótemető kerítés</t>
  </si>
  <si>
    <t xml:space="preserve">Kerítés Dózsa Gy u </t>
  </si>
  <si>
    <t>Zsidótemető emlékmű</t>
  </si>
  <si>
    <t>Zsidótemető</t>
  </si>
  <si>
    <t>Rendezvénytér</t>
  </si>
  <si>
    <t>Őrtorony</t>
  </si>
  <si>
    <t>Halászkunyhó</t>
  </si>
  <si>
    <t>Tengeri kas és góré</t>
  </si>
  <si>
    <t>Disznóól és galambdúc</t>
  </si>
  <si>
    <t>Térburkolat</t>
  </si>
  <si>
    <t>Kemencék</t>
  </si>
  <si>
    <t>Kerítés</t>
  </si>
  <si>
    <t>Térvilágítás</t>
  </si>
  <si>
    <t>Mászóvár (Múzeumporta)</t>
  </si>
  <si>
    <t>Óriás mászó oszlop (Múzeumporta)</t>
  </si>
  <si>
    <t>Rönkfa hinta (Múzeumporta)</t>
  </si>
  <si>
    <t>Óriás mászó oszlop gólya (Múzeumporta)</t>
  </si>
  <si>
    <t>Vízvagyon Zempléni Vízmű</t>
  </si>
  <si>
    <t>Vízhálózat felúj.szoc.vrehab</t>
  </si>
  <si>
    <t xml:space="preserve">Forgalomképtelen telkek állománya  </t>
  </si>
  <si>
    <t>Egyéb építmények mindösszesen:</t>
  </si>
  <si>
    <t>Polgárőr iroda</t>
  </si>
  <si>
    <t>985/2</t>
  </si>
  <si>
    <t>579/582</t>
  </si>
  <si>
    <t>1000/1/2</t>
  </si>
  <si>
    <t>573/2</t>
  </si>
  <si>
    <t>09/1/2/3</t>
  </si>
  <si>
    <t>0163/1/2/3</t>
  </si>
  <si>
    <t>0109/10/11/12</t>
  </si>
  <si>
    <t>0124/3/4</t>
  </si>
  <si>
    <t>0133/5/6</t>
  </si>
  <si>
    <t>0133/7/8</t>
  </si>
  <si>
    <t>0133/9/10</t>
  </si>
  <si>
    <t>0146/7/9/10/11/12</t>
  </si>
  <si>
    <t>0151/30/33</t>
  </si>
  <si>
    <t>0154/5/6</t>
  </si>
  <si>
    <t>0157/14/23/24</t>
  </si>
  <si>
    <t>0157/26/27/29</t>
  </si>
  <si>
    <t>0157/30/31/32/34</t>
  </si>
  <si>
    <t>0157/42/45/46</t>
  </si>
  <si>
    <t>0159/28</t>
  </si>
  <si>
    <t>0159/29</t>
  </si>
  <si>
    <t>1213/12</t>
  </si>
  <si>
    <t>1334/1/2/3</t>
  </si>
  <si>
    <t>1430/3</t>
  </si>
  <si>
    <t>0171/1</t>
  </si>
  <si>
    <t>0102/18</t>
  </si>
  <si>
    <t>0120/1/2/6</t>
  </si>
  <si>
    <t>0132/1/2</t>
  </si>
  <si>
    <t>0159/25</t>
  </si>
  <si>
    <t>0176</t>
  </si>
  <si>
    <t>03/1</t>
  </si>
  <si>
    <t>071/4</t>
  </si>
  <si>
    <t>095/13</t>
  </si>
  <si>
    <t>023/5</t>
  </si>
  <si>
    <t>049</t>
  </si>
  <si>
    <t>052/8</t>
  </si>
  <si>
    <t>0118/1/2</t>
  </si>
  <si>
    <t>0119/18/19</t>
  </si>
  <si>
    <t>0119/26/27</t>
  </si>
  <si>
    <t>0121/8/9</t>
  </si>
  <si>
    <t>0130/1/2</t>
  </si>
  <si>
    <t>0161/4</t>
  </si>
  <si>
    <t>0166/15</t>
  </si>
  <si>
    <t>0141/13</t>
  </si>
  <si>
    <t>Vasút u járda felújítás</t>
  </si>
  <si>
    <t>Korlátozottan forgalomképes  földterületek</t>
  </si>
  <si>
    <t>Korlátozottan forgalomképes telkek</t>
  </si>
  <si>
    <t>Szociális Szolgáltató Központ Fő u 90</t>
  </si>
  <si>
    <t>Szennyvízhálózat Cigánd</t>
  </si>
  <si>
    <t>Szennyvíztelep Cigánd</t>
  </si>
  <si>
    <t>Fő u. 87.Járási Hivatal</t>
  </si>
  <si>
    <t>Basa féle ház</t>
  </si>
  <si>
    <t>Településüzemeltetési KFt Iroda Iskola u 23</t>
  </si>
  <si>
    <t>Munkaügyi Központ Fő u 87</t>
  </si>
  <si>
    <t>Szolg.lakás Iskola u 8</t>
  </si>
  <si>
    <t>Fő u 87. Járási Hivatal</t>
  </si>
  <si>
    <t>Forgalomképes telkek</t>
  </si>
  <si>
    <t>Forgalomképes  földterületek</t>
  </si>
  <si>
    <t>1340/7</t>
  </si>
  <si>
    <t>1213/2</t>
  </si>
  <si>
    <t>991/1</t>
  </si>
  <si>
    <t>Tájház Fő u. 76</t>
  </si>
  <si>
    <t>0126/1/2/6</t>
  </si>
  <si>
    <t>0135</t>
  </si>
  <si>
    <t>0139//3/4/5</t>
  </si>
  <si>
    <t>08/28</t>
  </si>
  <si>
    <t>szennyvíztelep</t>
  </si>
  <si>
    <t>Belterület Fő u. 42.</t>
  </si>
  <si>
    <t>0108/1</t>
  </si>
  <si>
    <t>1172/2</t>
  </si>
  <si>
    <t>Szoc.lakás Fő u. 33</t>
  </si>
  <si>
    <t>belterület</t>
  </si>
  <si>
    <t>Törzsvagyon</t>
  </si>
  <si>
    <t>Polg.Hivatal Fő u.</t>
  </si>
  <si>
    <t>KMB Iroda+szolg.lak.</t>
  </si>
  <si>
    <t>Fő u. 87.hivatal épület</t>
  </si>
  <si>
    <t>Áruház Fő u. 90.</t>
  </si>
  <si>
    <t>Szoc. Bérlakás Attila u</t>
  </si>
  <si>
    <t>Gyámhivatal Petőfi 89</t>
  </si>
  <si>
    <t>Szoc.bérl.Kertköz. 48</t>
  </si>
  <si>
    <t>Szoc.bérlakás Fő u.33</t>
  </si>
  <si>
    <t>Szoc.bérlakás Kertköz u.65.sz</t>
  </si>
  <si>
    <t>Szoc.bérlakás Mátyás K. u.2.sz.</t>
  </si>
  <si>
    <t>Szoc.bérlakás Ady E. u.7.sz.</t>
  </si>
  <si>
    <t>Istálló (Oláh János)</t>
  </si>
  <si>
    <t>Savanyítóüzem Petőfi u74</t>
  </si>
  <si>
    <t>Munkaügyi Központ</t>
  </si>
  <si>
    <t xml:space="preserve">KHT Iroda Iskola u 23 </t>
  </si>
  <si>
    <t>Herczik Zné féle épület Fő u 58</t>
  </si>
  <si>
    <t>Lakóház Rózsa F 17 Kovács B féle</t>
  </si>
  <si>
    <t>Vasúttörténet MúzeumLőrincz J</t>
  </si>
  <si>
    <t>Lakóház Ady u 21 Sándor Matild féle</t>
  </si>
  <si>
    <t>Lakóház Ságvári 14 Soltész féle</t>
  </si>
  <si>
    <t>Szolgáltatópont Ady u 16 Farkasné</t>
  </si>
  <si>
    <t>Szolgáltatópont Mátyás király u 19 Gyárfás</t>
  </si>
  <si>
    <t>Szolgáltatópont Béke u 38(Oláh J)</t>
  </si>
  <si>
    <t>1801/8</t>
  </si>
  <si>
    <t xml:space="preserve"> Vajdáné féle ház</t>
  </si>
  <si>
    <t>Kocaszállás és fiaztató 2016.02.15.</t>
  </si>
  <si>
    <t>91</t>
  </si>
  <si>
    <t>Táncsics u. /sportpálya/ 2016.06.08.</t>
  </si>
  <si>
    <t>Lakás Fő u 42( Pikó)</t>
  </si>
  <si>
    <t>Lakóház /Varga / Iskola u 9 /</t>
  </si>
  <si>
    <t xml:space="preserve"> Gyöngyösi féle ház</t>
  </si>
  <si>
    <t>Dózsa Gy. 34. Telep</t>
  </si>
  <si>
    <t>1565/3</t>
  </si>
  <si>
    <t>Trágyakezelő rendszer /kocaszállás és fiaztató/</t>
  </si>
  <si>
    <t>Faszerkezetű juhhodály 2016.05.10</t>
  </si>
  <si>
    <t>Kossuth szobor 1131-1133</t>
  </si>
  <si>
    <t>071/4/a</t>
  </si>
  <si>
    <t>095/13/a</t>
  </si>
  <si>
    <t>05-b</t>
  </si>
  <si>
    <t>023/5/a</t>
  </si>
  <si>
    <t>028/b</t>
  </si>
  <si>
    <t>052/8/a</t>
  </si>
  <si>
    <t>1/2</t>
  </si>
  <si>
    <t>02/23</t>
  </si>
  <si>
    <t>02/46</t>
  </si>
  <si>
    <t>05-a</t>
  </si>
  <si>
    <t>110/3,0147/1</t>
  </si>
  <si>
    <t>1.sz.melléklet</t>
  </si>
  <si>
    <t>2.sz.melléklet</t>
  </si>
  <si>
    <t>1.sz.függelék</t>
  </si>
  <si>
    <t xml:space="preserve">Faszerkezetű juhhodály </t>
  </si>
  <si>
    <t>Kálvin János szobor</t>
  </si>
  <si>
    <t>261.</t>
  </si>
  <si>
    <t>Fő-Új Élet</t>
  </si>
  <si>
    <t>Fő-Új Élet járda</t>
  </si>
  <si>
    <t>Új Élet</t>
  </si>
  <si>
    <t>Új Élet járda</t>
  </si>
  <si>
    <t>262.</t>
  </si>
  <si>
    <t>263.</t>
  </si>
  <si>
    <t>Nagy Dezső szobor</t>
  </si>
  <si>
    <t>Büszkeségpont</t>
  </si>
  <si>
    <t>Határ utca kerítés</t>
  </si>
  <si>
    <t>Műfüves pálya Táncsics u</t>
  </si>
  <si>
    <t>Fóliasátor</t>
  </si>
  <si>
    <t>Béla-tanya takarmánytároló</t>
  </si>
  <si>
    <t>Cigánd-Pácin 784m ivóvíz vezeték</t>
  </si>
  <si>
    <t xml:space="preserve">Kocaszállás és fiaztató </t>
  </si>
  <si>
    <t>Táncsics u. /sportpálya/</t>
  </si>
  <si>
    <t>Kertköz u. 32. /szoc.bérlakás/</t>
  </si>
  <si>
    <t>Forgalomképes telkek állománya 2017.12.31.</t>
  </si>
  <si>
    <t>985/1</t>
  </si>
  <si>
    <t>972/1</t>
  </si>
  <si>
    <t>Nagy Ottóné Fő u</t>
  </si>
  <si>
    <t>992/2</t>
  </si>
  <si>
    <t>Lakóépület Királyné féle  Fő u 97</t>
  </si>
  <si>
    <t>Lakóépület Nagy László Fő u</t>
  </si>
  <si>
    <t>1108</t>
  </si>
  <si>
    <t>1600</t>
  </si>
  <si>
    <t>264.</t>
  </si>
  <si>
    <t>Sőregi Márton kőtábla</t>
  </si>
  <si>
    <t>922</t>
  </si>
  <si>
    <t>Lakóház Béke u. 34.</t>
  </si>
  <si>
    <t>80/2</t>
  </si>
  <si>
    <t xml:space="preserve">Raktárépület Vasút u. </t>
  </si>
  <si>
    <t>796</t>
  </si>
  <si>
    <t>Lakóház Béke u. 27.</t>
  </si>
  <si>
    <t>Lakóház Tiszaújsor 28</t>
  </si>
  <si>
    <t>292</t>
  </si>
  <si>
    <t>Lakóház Mező u 25</t>
  </si>
  <si>
    <t>95/2</t>
  </si>
  <si>
    <t>C típusú sportpark</t>
  </si>
  <si>
    <t>Lakóház Béke u. 34</t>
  </si>
  <si>
    <t>Raktárépület Vasút u.</t>
  </si>
  <si>
    <t>Műfüves pálya Táncsics u, C típusú sportpark</t>
  </si>
  <si>
    <t>Lakóház Béke u 27</t>
  </si>
  <si>
    <t xml:space="preserve">Telek  Tóth B  Fő u. 98.  </t>
  </si>
  <si>
    <t xml:space="preserve">Telek Oláh J </t>
  </si>
  <si>
    <t>Telek Inkubátorház</t>
  </si>
  <si>
    <t>Telek Iskola u 11</t>
  </si>
  <si>
    <t>1801/3,1801/5,1801/8</t>
  </si>
  <si>
    <t>Földterület 152hrsz 1715m2 Arany J u 48</t>
  </si>
  <si>
    <t>Fő u 33.</t>
  </si>
  <si>
    <t xml:space="preserve"> Gyöngyösi féle ház Munkácsi u</t>
  </si>
  <si>
    <t>C tipusu Sportpark</t>
  </si>
  <si>
    <t xml:space="preserve">Telkek, földterületek leltára </t>
  </si>
  <si>
    <t xml:space="preserve">Épületek leltára </t>
  </si>
  <si>
    <t>Üzemeltetésre átadott egyéb építmények leltára</t>
  </si>
  <si>
    <t xml:space="preserve">Egyéb építmények leltára </t>
  </si>
  <si>
    <t>2020.12.31 .- törzsvagyon</t>
  </si>
  <si>
    <t xml:space="preserve">Korl.forg.képes Föld területek 2020.12.31 </t>
  </si>
  <si>
    <t>996,992/1</t>
  </si>
  <si>
    <t>0106/8</t>
  </si>
  <si>
    <t>Földterület / Balla Géza</t>
  </si>
  <si>
    <t>996 hrsz Fő u 96</t>
  </si>
  <si>
    <t>91 hrsz Táncsics u</t>
  </si>
  <si>
    <t>telek 992/2 hrsz Fő u 98.Románné F.E.</t>
  </si>
  <si>
    <t xml:space="preserve"> 992/2 </t>
  </si>
  <si>
    <t>telek Petőfi u 168</t>
  </si>
  <si>
    <t>Telek Fő u 77.</t>
  </si>
  <si>
    <t>1801/6</t>
  </si>
  <si>
    <t>Autómosó és udvar</t>
  </si>
  <si>
    <t>telek Fő u 104</t>
  </si>
  <si>
    <t>Cigánd, 2021 .május 26.</t>
  </si>
  <si>
    <t>1115</t>
  </si>
  <si>
    <t>Lakóház Fő u 77.</t>
  </si>
  <si>
    <t>993</t>
  </si>
  <si>
    <t>Lakóház Fő u 104</t>
  </si>
  <si>
    <t>1145</t>
  </si>
  <si>
    <t>Lakóház Fő u 56.</t>
  </si>
  <si>
    <t xml:space="preserve">Lakóház Táncsics u </t>
  </si>
  <si>
    <t>Lakóház Petőfi u 168</t>
  </si>
  <si>
    <t>Autómosó</t>
  </si>
  <si>
    <t>Retro Múzeum</t>
  </si>
  <si>
    <t>1801/1</t>
  </si>
  <si>
    <t>Iparcsarnok/ kutyatápüzem/</t>
  </si>
  <si>
    <t>Cigánd,2021. május 26.</t>
  </si>
  <si>
    <t xml:space="preserve">2020.12.31. - törzsvagyon </t>
  </si>
  <si>
    <t>Épületek leltára 2020.12.31. - törzsvagyonon kívüli</t>
  </si>
  <si>
    <t>Forg.képes Földterületek leltára 2020.12.31.</t>
  </si>
  <si>
    <t>Telkek, földterületek leltára 2020.12.31.- törzsvagyonon kívüli</t>
  </si>
  <si>
    <t xml:space="preserve"> 2020.12.31.- törzsvagyon</t>
  </si>
  <si>
    <t>Törzsvagyonon kívüli egyéb építmények leltára 2020.12.31</t>
  </si>
  <si>
    <t>Cigánd,2021.május 26.</t>
  </si>
  <si>
    <t>Urnafal</t>
  </si>
  <si>
    <t>Piac</t>
  </si>
  <si>
    <t xml:space="preserve"> 2020.12.31</t>
  </si>
  <si>
    <t>Üzemeltetésre átadott egyéb építmények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</si>
</sst>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Ft&quot;_-;\-* #,##0\ &quot;Ft&quot;_-;_-* &quot;-&quot;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  <numFmt numFmtId="166" formatCode="#,##0\ _F_t"/>
  </numFmts>
  <fonts count="21" x14ac:knownFonts="1">
    <font>
      <sz val="10"/>
      <name val="Arial"/>
      <charset val="238"/>
    </font>
    <font>
      <sz val="10"/>
      <name val="Arial"/>
      <charset val="238"/>
    </font>
    <font>
      <sz val="10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b/>
      <sz val="13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sz val="11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2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 shrinkToFit="1"/>
    </xf>
    <xf numFmtId="0" fontId="0" fillId="0" borderId="1" xfId="0" applyBorder="1" applyAlignment="1">
      <alignment shrinkToFi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/>
    <xf numFmtId="0" fontId="0" fillId="0" borderId="0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3" fontId="0" fillId="0" borderId="0" xfId="0" applyNumberFormat="1" applyBorder="1"/>
    <xf numFmtId="0" fontId="0" fillId="0" borderId="0" xfId="0" applyAlignment="1">
      <alignment horizontal="right"/>
    </xf>
    <xf numFmtId="0" fontId="0" fillId="0" borderId="1" xfId="0" applyFill="1" applyBorder="1" applyAlignment="1">
      <alignment horizontal="center" shrinkToFit="1"/>
    </xf>
    <xf numFmtId="0" fontId="2" fillId="0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/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/>
    <xf numFmtId="3" fontId="0" fillId="0" borderId="1" xfId="0" applyNumberFormat="1" applyFill="1" applyBorder="1"/>
    <xf numFmtId="0" fontId="0" fillId="0" borderId="0" xfId="0" applyFill="1"/>
    <xf numFmtId="0" fontId="3" fillId="0" borderId="0" xfId="0" applyFont="1" applyFill="1"/>
    <xf numFmtId="1" fontId="0" fillId="0" borderId="0" xfId="0" applyNumberFormat="1" applyFill="1"/>
    <xf numFmtId="0" fontId="3" fillId="0" borderId="1" xfId="0" applyFont="1" applyFill="1" applyBorder="1"/>
    <xf numFmtId="0" fontId="0" fillId="0" borderId="0" xfId="0" applyFill="1" applyBorder="1" applyAlignment="1">
      <alignment horizontal="center" shrinkToFi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4" fontId="2" fillId="0" borderId="0" xfId="1" applyNumberFormat="1" applyFont="1" applyFill="1" applyBorder="1" applyAlignment="1">
      <alignment horizontal="right"/>
    </xf>
    <xf numFmtId="164" fontId="13" fillId="0" borderId="0" xfId="0" applyNumberFormat="1" applyFont="1" applyFill="1" applyBorder="1"/>
    <xf numFmtId="0" fontId="0" fillId="0" borderId="0" xfId="0" applyFill="1" applyBorder="1"/>
    <xf numFmtId="0" fontId="3" fillId="0" borderId="1" xfId="0" applyFont="1" applyFill="1" applyBorder="1" applyAlignment="1"/>
    <xf numFmtId="0" fontId="3" fillId="0" borderId="0" xfId="0" applyFont="1" applyFill="1" applyBorder="1"/>
    <xf numFmtId="3" fontId="0" fillId="0" borderId="0" xfId="0" applyNumberFormat="1" applyFill="1" applyBorder="1"/>
    <xf numFmtId="3" fontId="3" fillId="0" borderId="0" xfId="0" applyNumberFormat="1" applyFont="1" applyFill="1" applyBorder="1"/>
    <xf numFmtId="0" fontId="14" fillId="0" borderId="0" xfId="0" applyFont="1" applyFill="1"/>
    <xf numFmtId="164" fontId="3" fillId="0" borderId="0" xfId="0" applyNumberFormat="1" applyFont="1" applyFill="1"/>
    <xf numFmtId="165" fontId="3" fillId="0" borderId="0" xfId="0" applyNumberFormat="1" applyFont="1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3" fontId="3" fillId="0" borderId="1" xfId="0" applyNumberFormat="1" applyFont="1" applyFill="1" applyBorder="1"/>
    <xf numFmtId="3" fontId="0" fillId="0" borderId="5" xfId="0" applyNumberFormat="1" applyFill="1" applyBorder="1" applyAlignment="1">
      <alignment shrinkToFit="1"/>
    </xf>
    <xf numFmtId="3" fontId="17" fillId="0" borderId="6" xfId="0" applyNumberFormat="1" applyFont="1" applyFill="1" applyBorder="1" applyAlignment="1">
      <alignment shrinkToFit="1"/>
    </xf>
    <xf numFmtId="3" fontId="0" fillId="0" borderId="7" xfId="0" applyNumberFormat="1" applyFill="1" applyBorder="1" applyAlignment="1">
      <alignment shrinkToFit="1"/>
    </xf>
    <xf numFmtId="3" fontId="17" fillId="0" borderId="1" xfId="0" applyNumberFormat="1" applyFont="1" applyFill="1" applyBorder="1" applyAlignment="1">
      <alignment shrinkToFit="1"/>
    </xf>
    <xf numFmtId="3" fontId="17" fillId="0" borderId="8" xfId="0" applyNumberFormat="1" applyFont="1" applyFill="1" applyBorder="1" applyAlignment="1">
      <alignment shrinkToFit="1"/>
    </xf>
    <xf numFmtId="3" fontId="0" fillId="0" borderId="0" xfId="0" applyNumberFormat="1" applyFill="1" applyBorder="1" applyAlignment="1">
      <alignment shrinkToFit="1"/>
    </xf>
    <xf numFmtId="3" fontId="0" fillId="0" borderId="9" xfId="0" applyNumberFormat="1" applyFill="1" applyBorder="1" applyAlignment="1">
      <alignment shrinkToFit="1"/>
    </xf>
    <xf numFmtId="3" fontId="17" fillId="0" borderId="10" xfId="0" applyNumberFormat="1" applyFont="1" applyFill="1" applyBorder="1" applyAlignment="1">
      <alignment shrinkToFit="1"/>
    </xf>
    <xf numFmtId="3" fontId="0" fillId="0" borderId="1" xfId="0" applyNumberFormat="1" applyFill="1" applyBorder="1" applyAlignment="1">
      <alignment shrinkToFit="1"/>
    </xf>
    <xf numFmtId="3" fontId="0" fillId="0" borderId="11" xfId="0" applyNumberFormat="1" applyFill="1" applyBorder="1" applyAlignment="1">
      <alignment shrinkToFit="1"/>
    </xf>
    <xf numFmtId="3" fontId="0" fillId="0" borderId="0" xfId="0" applyNumberFormat="1" applyFill="1"/>
    <xf numFmtId="3" fontId="18" fillId="0" borderId="1" xfId="0" applyNumberFormat="1" applyFont="1" applyFill="1" applyBorder="1" applyAlignment="1">
      <alignment shrinkToFit="1"/>
    </xf>
    <xf numFmtId="3" fontId="16" fillId="0" borderId="0" xfId="0" applyNumberFormat="1" applyFont="1" applyFill="1" applyBorder="1" applyAlignment="1">
      <alignment horizontal="center" vertical="center" shrinkToFit="1"/>
    </xf>
    <xf numFmtId="3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right" shrinkToFit="1"/>
    </xf>
    <xf numFmtId="3" fontId="17" fillId="0" borderId="0" xfId="0" applyNumberFormat="1" applyFont="1" applyFill="1" applyBorder="1" applyAlignment="1">
      <alignment shrinkToFit="1"/>
    </xf>
    <xf numFmtId="3" fontId="5" fillId="0" borderId="0" xfId="0" applyNumberFormat="1" applyFont="1" applyFill="1" applyBorder="1" applyAlignment="1">
      <alignment shrinkToFit="1"/>
    </xf>
    <xf numFmtId="3" fontId="18" fillId="0" borderId="0" xfId="0" applyNumberFormat="1" applyFont="1" applyFill="1" applyBorder="1" applyAlignment="1">
      <alignment shrinkToFit="1"/>
    </xf>
    <xf numFmtId="0" fontId="0" fillId="0" borderId="0" xfId="0" applyBorder="1"/>
    <xf numFmtId="0" fontId="0" fillId="0" borderId="1" xfId="0" applyFill="1" applyBorder="1" applyAlignment="1">
      <alignment shrinkToFit="1"/>
    </xf>
    <xf numFmtId="3" fontId="0" fillId="0" borderId="12" xfId="0" applyNumberFormat="1" applyFill="1" applyBorder="1" applyAlignment="1">
      <alignment shrinkToFit="1"/>
    </xf>
    <xf numFmtId="3" fontId="5" fillId="0" borderId="12" xfId="0" applyNumberFormat="1" applyFont="1" applyFill="1" applyBorder="1" applyAlignment="1">
      <alignment shrinkToFit="1"/>
    </xf>
    <xf numFmtId="0" fontId="3" fillId="0" borderId="13" xfId="0" applyFont="1" applyFill="1" applyBorder="1"/>
    <xf numFmtId="42" fontId="0" fillId="0" borderId="1" xfId="0" applyNumberFormat="1" applyBorder="1"/>
    <xf numFmtId="0" fontId="3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 vertical="top"/>
    </xf>
    <xf numFmtId="49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49" fontId="0" fillId="0" borderId="14" xfId="0" applyNumberFormat="1" applyFill="1" applyBorder="1" applyAlignment="1">
      <alignment horizontal="right" shrinkToFit="1"/>
    </xf>
    <xf numFmtId="1" fontId="0" fillId="0" borderId="1" xfId="0" applyNumberFormat="1" applyFill="1" applyBorder="1" applyAlignment="1">
      <alignment horizontal="right" shrinkToFit="1"/>
    </xf>
    <xf numFmtId="49" fontId="0" fillId="0" borderId="1" xfId="0" applyNumberFormat="1" applyFill="1" applyBorder="1" applyAlignment="1">
      <alignment horizontal="right" shrinkToFit="1"/>
    </xf>
    <xf numFmtId="0" fontId="0" fillId="0" borderId="0" xfId="0" applyFill="1" applyBorder="1" applyAlignment="1">
      <alignment horizontal="center"/>
    </xf>
    <xf numFmtId="0" fontId="3" fillId="0" borderId="15" xfId="0" applyFont="1" applyBorder="1" applyAlignment="1"/>
    <xf numFmtId="0" fontId="3" fillId="0" borderId="3" xfId="0" applyFont="1" applyBorder="1" applyAlignment="1"/>
    <xf numFmtId="0" fontId="3" fillId="0" borderId="0" xfId="0" applyFont="1" applyBorder="1" applyAlignment="1"/>
    <xf numFmtId="0" fontId="0" fillId="0" borderId="0" xfId="0" applyFill="1" applyAlignment="1">
      <alignment horizontal="right"/>
    </xf>
    <xf numFmtId="0" fontId="0" fillId="0" borderId="16" xfId="0" applyFill="1" applyBorder="1"/>
    <xf numFmtId="0" fontId="0" fillId="0" borderId="16" xfId="0" applyFill="1" applyBorder="1" applyAlignment="1">
      <alignment shrinkToFit="1"/>
    </xf>
    <xf numFmtId="0" fontId="0" fillId="0" borderId="0" xfId="0" applyFill="1" applyBorder="1" applyAlignment="1">
      <alignment shrinkToFit="1"/>
    </xf>
    <xf numFmtId="0" fontId="0" fillId="0" borderId="12" xfId="0" applyFill="1" applyBorder="1" applyAlignment="1">
      <alignment horizontal="center"/>
    </xf>
    <xf numFmtId="42" fontId="0" fillId="0" borderId="1" xfId="0" applyNumberFormat="1" applyFill="1" applyBorder="1"/>
    <xf numFmtId="0" fontId="0" fillId="0" borderId="17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9" fontId="12" fillId="0" borderId="1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/>
    <xf numFmtId="49" fontId="12" fillId="0" borderId="3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3" fontId="3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4" fillId="0" borderId="0" xfId="1" applyNumberFormat="1" applyFont="1" applyFill="1" applyBorder="1" applyAlignment="1">
      <alignment horizontal="right"/>
    </xf>
    <xf numFmtId="3" fontId="0" fillId="0" borderId="18" xfId="0" applyNumberFormat="1" applyFill="1" applyBorder="1" applyAlignment="1">
      <alignment horizontal="right" shrinkToFit="1"/>
    </xf>
    <xf numFmtId="3" fontId="0" fillId="0" borderId="14" xfId="0" applyNumberFormat="1" applyFill="1" applyBorder="1" applyAlignment="1">
      <alignment horizontal="right" shrinkToFit="1"/>
    </xf>
    <xf numFmtId="49" fontId="0" fillId="0" borderId="15" xfId="0" applyNumberFormat="1" applyFill="1" applyBorder="1" applyAlignment="1">
      <alignment horizontal="right" shrinkToFit="1"/>
    </xf>
    <xf numFmtId="3" fontId="0" fillId="0" borderId="1" xfId="0" applyNumberFormat="1" applyFill="1" applyBorder="1" applyAlignment="1">
      <alignment horizontal="right" shrinkToFit="1"/>
    </xf>
    <xf numFmtId="3" fontId="0" fillId="0" borderId="7" xfId="0" applyNumberFormat="1" applyFill="1" applyBorder="1" applyAlignment="1">
      <alignment horizontal="right" shrinkToFit="1"/>
    </xf>
    <xf numFmtId="49" fontId="0" fillId="0" borderId="13" xfId="0" applyNumberFormat="1" applyFill="1" applyBorder="1" applyAlignment="1">
      <alignment horizontal="right" shrinkToFit="1"/>
    </xf>
    <xf numFmtId="3" fontId="0" fillId="0" borderId="13" xfId="0" applyNumberFormat="1" applyFill="1" applyBorder="1" applyAlignment="1">
      <alignment shrinkToFit="1"/>
    </xf>
    <xf numFmtId="0" fontId="6" fillId="0" borderId="1" xfId="0" applyFont="1" applyBorder="1" applyAlignment="1">
      <alignment horizontal="center" vertical="center" wrapText="1"/>
    </xf>
    <xf numFmtId="3" fontId="17" fillId="0" borderId="15" xfId="0" applyNumberFormat="1" applyFont="1" applyFill="1" applyBorder="1" applyAlignment="1">
      <alignment shrinkToFit="1"/>
    </xf>
    <xf numFmtId="3" fontId="17" fillId="0" borderId="13" xfId="0" applyNumberFormat="1" applyFont="1" applyFill="1" applyBorder="1" applyAlignment="1">
      <alignment shrinkToFit="1"/>
    </xf>
    <xf numFmtId="3" fontId="18" fillId="0" borderId="13" xfId="0" applyNumberFormat="1" applyFont="1" applyFill="1" applyBorder="1" applyAlignment="1">
      <alignment shrinkToFit="1"/>
    </xf>
    <xf numFmtId="1" fontId="0" fillId="0" borderId="16" xfId="0" applyNumberFormat="1" applyFill="1" applyBorder="1" applyAlignment="1">
      <alignment horizontal="right" shrinkToFit="1"/>
    </xf>
    <xf numFmtId="3" fontId="14" fillId="0" borderId="16" xfId="0" applyNumberFormat="1" applyFont="1" applyFill="1" applyBorder="1" applyAlignment="1">
      <alignment shrinkToFit="1"/>
    </xf>
    <xf numFmtId="3" fontId="18" fillId="0" borderId="19" xfId="0" applyNumberFormat="1" applyFont="1" applyFill="1" applyBorder="1" applyAlignment="1">
      <alignment shrinkToFit="1"/>
    </xf>
    <xf numFmtId="3" fontId="3" fillId="0" borderId="1" xfId="0" applyNumberFormat="1" applyFont="1" applyFill="1" applyBorder="1" applyAlignment="1">
      <alignment shrinkToFit="1"/>
    </xf>
    <xf numFmtId="3" fontId="5" fillId="0" borderId="16" xfId="0" applyNumberFormat="1" applyFont="1" applyFill="1" applyBorder="1" applyAlignment="1">
      <alignment shrinkToFit="1"/>
    </xf>
    <xf numFmtId="3" fontId="0" fillId="0" borderId="15" xfId="0" applyNumberFormat="1" applyFill="1" applyBorder="1" applyAlignment="1">
      <alignment horizontal="right" shrinkToFit="1"/>
    </xf>
    <xf numFmtId="3" fontId="0" fillId="0" borderId="12" xfId="0" applyNumberFormat="1" applyFill="1" applyBorder="1" applyAlignment="1">
      <alignment horizontal="right" shrinkToFit="1"/>
    </xf>
    <xf numFmtId="49" fontId="0" fillId="0" borderId="12" xfId="0" applyNumberFormat="1" applyFill="1" applyBorder="1" applyAlignment="1">
      <alignment horizontal="right" shrinkToFit="1"/>
    </xf>
    <xf numFmtId="3" fontId="0" fillId="0" borderId="16" xfId="0" applyNumberFormat="1" applyFill="1" applyBorder="1" applyAlignment="1">
      <alignment horizontal="right" shrinkToFit="1"/>
    </xf>
    <xf numFmtId="3" fontId="0" fillId="0" borderId="3" xfId="0" applyNumberFormat="1" applyFill="1" applyBorder="1" applyAlignment="1">
      <alignment horizontal="right" shrinkToFit="1"/>
    </xf>
    <xf numFmtId="1" fontId="0" fillId="0" borderId="0" xfId="0" applyNumberFormat="1" applyFill="1" applyBorder="1" applyAlignment="1">
      <alignment horizontal="right" shrinkToFit="1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/>
    <xf numFmtId="0" fontId="9" fillId="0" borderId="1" xfId="0" applyFont="1" applyBorder="1" applyAlignment="1">
      <alignment shrinkToFit="1"/>
    </xf>
    <xf numFmtId="0" fontId="0" fillId="0" borderId="13" xfId="0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2" fillId="0" borderId="16" xfId="0" applyFont="1" applyFill="1" applyBorder="1"/>
    <xf numFmtId="49" fontId="0" fillId="0" borderId="1" xfId="0" applyNumberFormat="1" applyBorder="1" applyAlignment="1">
      <alignment horizontal="center" shrinkToFit="1"/>
    </xf>
    <xf numFmtId="0" fontId="9" fillId="0" borderId="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3" xfId="0" applyNumberFormat="1" applyFill="1" applyBorder="1" applyAlignment="1">
      <alignment horizontal="right" shrinkToFit="1"/>
    </xf>
    <xf numFmtId="3" fontId="0" fillId="0" borderId="3" xfId="0" applyNumberFormat="1" applyFill="1" applyBorder="1" applyAlignment="1">
      <alignment shrinkToFit="1"/>
    </xf>
    <xf numFmtId="0" fontId="11" fillId="0" borderId="1" xfId="0" applyFont="1" applyBorder="1"/>
    <xf numFmtId="0" fontId="0" fillId="0" borderId="11" xfId="0" applyFill="1" applyBorder="1"/>
    <xf numFmtId="0" fontId="11" fillId="0" borderId="1" xfId="0" applyFont="1" applyFill="1" applyBorder="1" applyAlignment="1">
      <alignment horizontal="center" shrinkToFit="1"/>
    </xf>
    <xf numFmtId="3" fontId="11" fillId="0" borderId="7" xfId="0" applyNumberFormat="1" applyFont="1" applyFill="1" applyBorder="1" applyAlignment="1">
      <alignment shrinkToFit="1"/>
    </xf>
    <xf numFmtId="0" fontId="11" fillId="0" borderId="0" xfId="0" applyFont="1" applyAlignment="1">
      <alignment horizontal="right"/>
    </xf>
    <xf numFmtId="0" fontId="11" fillId="0" borderId="0" xfId="0" applyFont="1" applyFill="1"/>
    <xf numFmtId="0" fontId="0" fillId="0" borderId="20" xfId="0" applyFill="1" applyBorder="1"/>
    <xf numFmtId="49" fontId="0" fillId="0" borderId="16" xfId="0" applyNumberFormat="1" applyFill="1" applyBorder="1" applyAlignment="1">
      <alignment horizontal="center"/>
    </xf>
    <xf numFmtId="0" fontId="11" fillId="0" borderId="1" xfId="0" applyFont="1" applyFill="1" applyBorder="1"/>
    <xf numFmtId="0" fontId="0" fillId="0" borderId="14" xfId="0" applyFill="1" applyBorder="1" applyAlignment="1">
      <alignment shrinkToFit="1"/>
    </xf>
    <xf numFmtId="3" fontId="3" fillId="0" borderId="13" xfId="0" applyNumberFormat="1" applyFont="1" applyFill="1" applyBorder="1"/>
    <xf numFmtId="42" fontId="8" fillId="0" borderId="13" xfId="0" applyNumberFormat="1" applyFont="1" applyFill="1" applyBorder="1"/>
    <xf numFmtId="3" fontId="8" fillId="0" borderId="1" xfId="0" applyNumberFormat="1" applyFont="1" applyFill="1" applyBorder="1" applyAlignment="1"/>
    <xf numFmtId="0" fontId="11" fillId="0" borderId="16" xfId="0" applyFont="1" applyFill="1" applyBorder="1"/>
    <xf numFmtId="0" fontId="0" fillId="0" borderId="20" xfId="0" applyFill="1" applyBorder="1" applyAlignment="1">
      <alignment horizontal="right"/>
    </xf>
    <xf numFmtId="3" fontId="3" fillId="0" borderId="0" xfId="0" applyNumberFormat="1" applyFont="1" applyFill="1"/>
    <xf numFmtId="1" fontId="0" fillId="0" borderId="1" xfId="0" applyNumberFormat="1" applyFill="1" applyBorder="1"/>
    <xf numFmtId="1" fontId="0" fillId="0" borderId="16" xfId="0" applyNumberFormat="1" applyFill="1" applyBorder="1"/>
    <xf numFmtId="14" fontId="0" fillId="0" borderId="1" xfId="0" applyNumberFormat="1" applyFill="1" applyBorder="1" applyAlignment="1">
      <alignment horizontal="center" shrinkToFit="1"/>
    </xf>
    <xf numFmtId="14" fontId="0" fillId="0" borderId="12" xfId="0" applyNumberFormat="1" applyFill="1" applyBorder="1" applyAlignment="1">
      <alignment horizontal="center" shrinkToFit="1"/>
    </xf>
    <xf numFmtId="0" fontId="5" fillId="0" borderId="0" xfId="0" applyFont="1" applyFill="1" applyBorder="1" applyAlignment="1">
      <alignment shrinkToFit="1"/>
    </xf>
    <xf numFmtId="1" fontId="5" fillId="0" borderId="0" xfId="0" applyNumberFormat="1" applyFont="1" applyFill="1" applyBorder="1" applyAlignment="1">
      <alignment shrinkToFit="1"/>
    </xf>
    <xf numFmtId="3" fontId="8" fillId="0" borderId="0" xfId="0" applyNumberFormat="1" applyFont="1" applyFill="1" applyBorder="1" applyAlignment="1">
      <alignment shrinkToFit="1"/>
    </xf>
    <xf numFmtId="1" fontId="11" fillId="0" borderId="0" xfId="0" applyNumberFormat="1" applyFont="1" applyFill="1"/>
    <xf numFmtId="165" fontId="0" fillId="0" borderId="1" xfId="0" applyNumberFormat="1" applyFill="1" applyBorder="1" applyAlignment="1">
      <alignment horizontal="right"/>
    </xf>
    <xf numFmtId="164" fontId="12" fillId="0" borderId="8" xfId="1" applyNumberFormat="1" applyFont="1" applyFill="1" applyBorder="1" applyAlignment="1">
      <alignment horizontal="right"/>
    </xf>
    <xf numFmtId="164" fontId="12" fillId="0" borderId="10" xfId="1" applyNumberFormat="1" applyFont="1" applyFill="1" applyBorder="1" applyAlignment="1">
      <alignment horizontal="right"/>
    </xf>
    <xf numFmtId="166" fontId="12" fillId="0" borderId="10" xfId="1" applyNumberFormat="1" applyFont="1" applyFill="1" applyBorder="1" applyAlignment="1">
      <alignment horizontal="right"/>
    </xf>
    <xf numFmtId="164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49" fontId="0" fillId="0" borderId="19" xfId="0" applyNumberFormat="1" applyFill="1" applyBorder="1" applyAlignment="1">
      <alignment horizontal="right" shrinkToFit="1"/>
    </xf>
    <xf numFmtId="49" fontId="0" fillId="0" borderId="0" xfId="0" applyNumberFormat="1" applyFill="1" applyBorder="1" applyAlignment="1">
      <alignment horizontal="right" shrinkToFit="1"/>
    </xf>
    <xf numFmtId="3" fontId="18" fillId="2" borderId="13" xfId="0" applyNumberFormat="1" applyFont="1" applyFill="1" applyBorder="1" applyAlignment="1">
      <alignment shrinkToFit="1"/>
    </xf>
    <xf numFmtId="3" fontId="8" fillId="2" borderId="1" xfId="0" applyNumberFormat="1" applyFont="1" applyFill="1" applyBorder="1" applyAlignment="1">
      <alignment shrinkToFit="1"/>
    </xf>
    <xf numFmtId="3" fontId="18" fillId="2" borderId="1" xfId="0" applyNumberFormat="1" applyFont="1" applyFill="1" applyBorder="1" applyAlignment="1">
      <alignment shrinkToFit="1"/>
    </xf>
    <xf numFmtId="0" fontId="0" fillId="0" borderId="0" xfId="0" applyBorder="1" applyAlignment="1">
      <alignment shrinkToFit="1"/>
    </xf>
    <xf numFmtId="0" fontId="0" fillId="0" borderId="0" xfId="0" applyFill="1" applyBorder="1" applyAlignment="1">
      <alignment horizontal="right"/>
    </xf>
    <xf numFmtId="3" fontId="19" fillId="0" borderId="0" xfId="0" applyNumberFormat="1" applyFont="1" applyFill="1" applyBorder="1"/>
    <xf numFmtId="3" fontId="17" fillId="0" borderId="0" xfId="0" applyNumberFormat="1" applyFont="1" applyBorder="1" applyAlignment="1">
      <alignment shrinkToFit="1"/>
    </xf>
    <xf numFmtId="0" fontId="0" fillId="0" borderId="21" xfId="0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7" xfId="0" applyBorder="1" applyAlignment="1">
      <alignment shrinkToFit="1"/>
    </xf>
    <xf numFmtId="0" fontId="0" fillId="0" borderId="17" xfId="0" applyBorder="1" applyAlignment="1">
      <alignment horizontal="center"/>
    </xf>
    <xf numFmtId="3" fontId="0" fillId="0" borderId="1" xfId="0" applyNumberFormat="1" applyFill="1" applyBorder="1" applyAlignment="1">
      <alignment horizontal="left" shrinkToFit="1"/>
    </xf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right"/>
    </xf>
    <xf numFmtId="49" fontId="0" fillId="0" borderId="1" xfId="0" applyNumberFormat="1" applyFill="1" applyBorder="1" applyAlignment="1">
      <alignment horizontal="left" shrinkToFit="1"/>
    </xf>
    <xf numFmtId="49" fontId="0" fillId="0" borderId="14" xfId="0" applyNumberFormat="1" applyFill="1" applyBorder="1" applyAlignment="1">
      <alignment horizontal="center" shrinkToFit="1"/>
    </xf>
    <xf numFmtId="3" fontId="0" fillId="0" borderId="14" xfId="0" applyNumberFormat="1" applyFill="1" applyBorder="1" applyAlignment="1">
      <alignment horizontal="center" shrinkToFit="1"/>
    </xf>
    <xf numFmtId="3" fontId="0" fillId="0" borderId="1" xfId="0" applyNumberFormat="1" applyFill="1" applyBorder="1" applyAlignment="1">
      <alignment horizontal="center" shrinkToFit="1"/>
    </xf>
    <xf numFmtId="49" fontId="0" fillId="0" borderId="1" xfId="0" applyNumberFormat="1" applyFill="1" applyBorder="1" applyAlignment="1">
      <alignment horizontal="center" shrinkToFit="1"/>
    </xf>
    <xf numFmtId="49" fontId="0" fillId="0" borderId="13" xfId="0" applyNumberFormat="1" applyFill="1" applyBorder="1" applyAlignment="1">
      <alignment horizontal="center" shrinkToFit="1"/>
    </xf>
    <xf numFmtId="3" fontId="11" fillId="0" borderId="1" xfId="0" applyNumberFormat="1" applyFont="1" applyFill="1" applyBorder="1" applyAlignment="1">
      <alignment shrinkToFit="1"/>
    </xf>
    <xf numFmtId="3" fontId="0" fillId="0" borderId="16" xfId="0" applyNumberFormat="1" applyFill="1" applyBorder="1" applyAlignment="1">
      <alignment horizontal="center" shrinkToFit="1"/>
    </xf>
    <xf numFmtId="3" fontId="0" fillId="0" borderId="3" xfId="0" applyNumberFormat="1" applyFill="1" applyBorder="1" applyAlignment="1">
      <alignment horizontal="center" shrinkToFit="1"/>
    </xf>
    <xf numFmtId="0" fontId="11" fillId="0" borderId="0" xfId="0" applyFont="1"/>
    <xf numFmtId="3" fontId="0" fillId="0" borderId="0" xfId="0" applyNumberFormat="1"/>
    <xf numFmtId="3" fontId="0" fillId="0" borderId="11" xfId="0" applyNumberFormat="1" applyFill="1" applyBorder="1"/>
    <xf numFmtId="49" fontId="11" fillId="0" borderId="1" xfId="0" applyNumberFormat="1" applyFont="1" applyFill="1" applyBorder="1" applyAlignment="1">
      <alignment horizontal="center"/>
    </xf>
    <xf numFmtId="49" fontId="11" fillId="0" borderId="19" xfId="0" applyNumberFormat="1" applyFont="1" applyFill="1" applyBorder="1" applyAlignment="1">
      <alignment horizontal="right" shrinkToFit="1"/>
    </xf>
    <xf numFmtId="49" fontId="11" fillId="0" borderId="1" xfId="0" applyNumberFormat="1" applyFont="1" applyFill="1" applyBorder="1" applyAlignment="1">
      <alignment horizontal="center" shrinkToFit="1"/>
    </xf>
    <xf numFmtId="0" fontId="11" fillId="0" borderId="16" xfId="0" applyFont="1" applyFill="1" applyBorder="1" applyAlignment="1">
      <alignment shrinkToFit="1"/>
    </xf>
    <xf numFmtId="0" fontId="0" fillId="0" borderId="22" xfId="0" applyBorder="1" applyAlignment="1">
      <alignment horizontal="center"/>
    </xf>
    <xf numFmtId="0" fontId="0" fillId="0" borderId="17" xfId="0" applyFill="1" applyBorder="1"/>
    <xf numFmtId="0" fontId="3" fillId="0" borderId="0" xfId="0" applyFont="1" applyFill="1" applyBorder="1" applyAlignment="1">
      <alignment horizontal="left"/>
    </xf>
    <xf numFmtId="49" fontId="11" fillId="0" borderId="13" xfId="0" applyNumberFormat="1" applyFont="1" applyFill="1" applyBorder="1" applyAlignment="1">
      <alignment horizontal="center"/>
    </xf>
    <xf numFmtId="0" fontId="11" fillId="0" borderId="23" xfId="0" applyFont="1" applyFill="1" applyBorder="1" applyAlignment="1">
      <alignment shrinkToFit="1"/>
    </xf>
    <xf numFmtId="3" fontId="11" fillId="0" borderId="13" xfId="0" applyNumberFormat="1" applyFont="1" applyFill="1" applyBorder="1" applyAlignment="1">
      <alignment shrinkToFit="1"/>
    </xf>
    <xf numFmtId="49" fontId="11" fillId="0" borderId="13" xfId="0" applyNumberFormat="1" applyFont="1" applyFill="1" applyBorder="1" applyAlignment="1">
      <alignment horizontal="right" shrinkToFit="1"/>
    </xf>
    <xf numFmtId="49" fontId="11" fillId="0" borderId="1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0" fillId="0" borderId="22" xfId="0" applyFill="1" applyBorder="1" applyAlignment="1">
      <alignment horizontal="right"/>
    </xf>
    <xf numFmtId="42" fontId="0" fillId="3" borderId="13" xfId="0" applyNumberFormat="1" applyFill="1" applyBorder="1"/>
    <xf numFmtId="49" fontId="11" fillId="0" borderId="12" xfId="0" applyNumberFormat="1" applyFont="1" applyBorder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164" fontId="13" fillId="0" borderId="24" xfId="0" applyNumberFormat="1" applyFont="1" applyFill="1" applyBorder="1"/>
    <xf numFmtId="165" fontId="3" fillId="4" borderId="1" xfId="0" applyNumberFormat="1" applyFont="1" applyFill="1" applyBorder="1" applyAlignment="1">
      <alignment horizontal="right"/>
    </xf>
    <xf numFmtId="164" fontId="13" fillId="4" borderId="24" xfId="0" applyNumberFormat="1" applyFont="1" applyFill="1" applyBorder="1"/>
    <xf numFmtId="3" fontId="3" fillId="4" borderId="1" xfId="0" applyNumberFormat="1" applyFont="1" applyFill="1" applyBorder="1"/>
    <xf numFmtId="3" fontId="0" fillId="0" borderId="1" xfId="0" applyNumberFormat="1" applyBorder="1"/>
    <xf numFmtId="165" fontId="0" fillId="0" borderId="1" xfId="0" applyNumberFormat="1" applyBorder="1" applyAlignment="1">
      <alignment horizontal="right"/>
    </xf>
    <xf numFmtId="3" fontId="3" fillId="4" borderId="11" xfId="0" applyNumberFormat="1" applyFont="1" applyFill="1" applyBorder="1" applyAlignment="1"/>
    <xf numFmtId="164" fontId="0" fillId="0" borderId="0" xfId="0" applyNumberFormat="1" applyFill="1"/>
    <xf numFmtId="165" fontId="0" fillId="0" borderId="11" xfId="0" applyNumberFormat="1" applyBorder="1" applyAlignment="1">
      <alignment horizontal="right"/>
    </xf>
    <xf numFmtId="3" fontId="17" fillId="2" borderId="1" xfId="0" applyNumberFormat="1" applyFont="1" applyFill="1" applyBorder="1" applyAlignment="1">
      <alignment shrinkToFit="1"/>
    </xf>
    <xf numFmtId="3" fontId="17" fillId="2" borderId="8" xfId="0" applyNumberFormat="1" applyFont="1" applyFill="1" applyBorder="1" applyAlignment="1">
      <alignment shrinkToFit="1"/>
    </xf>
    <xf numFmtId="3" fontId="17" fillId="2" borderId="12" xfId="0" applyNumberFormat="1" applyFont="1" applyFill="1" applyBorder="1" applyAlignment="1">
      <alignment shrinkToFit="1"/>
    </xf>
    <xf numFmtId="3" fontId="8" fillId="4" borderId="1" xfId="0" applyNumberFormat="1" applyFont="1" applyFill="1" applyBorder="1" applyAlignment="1">
      <alignment shrinkToFit="1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164" fontId="3" fillId="4" borderId="0" xfId="0" applyNumberFormat="1" applyFont="1" applyFill="1"/>
    <xf numFmtId="3" fontId="17" fillId="0" borderId="4" xfId="0" applyNumberFormat="1" applyFont="1" applyBorder="1" applyAlignment="1">
      <alignment shrinkToFit="1"/>
    </xf>
    <xf numFmtId="42" fontId="0" fillId="3" borderId="0" xfId="0" applyNumberFormat="1" applyFill="1" applyBorder="1"/>
    <xf numFmtId="3" fontId="17" fillId="0" borderId="13" xfId="0" applyNumberFormat="1" applyFont="1" applyBorder="1" applyAlignment="1">
      <alignment shrinkToFit="1"/>
    </xf>
    <xf numFmtId="3" fontId="17" fillId="0" borderId="8" xfId="0" applyNumberFormat="1" applyFont="1" applyBorder="1" applyAlignment="1">
      <alignment shrinkToFit="1"/>
    </xf>
    <xf numFmtId="3" fontId="17" fillId="0" borderId="12" xfId="0" applyNumberFormat="1" applyFont="1" applyFill="1" applyBorder="1" applyAlignment="1">
      <alignment shrinkToFit="1"/>
    </xf>
    <xf numFmtId="3" fontId="3" fillId="4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/>
    </xf>
    <xf numFmtId="0" fontId="13" fillId="0" borderId="28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4" fontId="6" fillId="0" borderId="36" xfId="1" applyNumberFormat="1" applyFont="1" applyFill="1" applyBorder="1" applyAlignment="1"/>
    <xf numFmtId="164" fontId="6" fillId="0" borderId="8" xfId="1" applyNumberFormat="1" applyFont="1" applyFill="1" applyBorder="1" applyAlignment="1"/>
    <xf numFmtId="0" fontId="6" fillId="0" borderId="3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6" fillId="0" borderId="32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164" fontId="6" fillId="0" borderId="34" xfId="1" applyNumberFormat="1" applyFont="1" applyFill="1" applyBorder="1" applyAlignment="1"/>
    <xf numFmtId="164" fontId="6" fillId="0" borderId="35" xfId="1" applyNumberFormat="1" applyFont="1" applyFill="1" applyBorder="1" applyAlignment="1"/>
    <xf numFmtId="164" fontId="6" fillId="0" borderId="6" xfId="1" applyNumberFormat="1" applyFont="1" applyFill="1" applyBorder="1" applyAlignment="1"/>
    <xf numFmtId="0" fontId="0" fillId="0" borderId="1" xfId="0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 wrapText="1" shrinkToFit="1"/>
    </xf>
    <xf numFmtId="3" fontId="0" fillId="0" borderId="0" xfId="0" applyNumberFormat="1" applyFill="1" applyBorder="1" applyAlignment="1">
      <alignment wrapText="1"/>
    </xf>
    <xf numFmtId="3" fontId="16" fillId="0" borderId="0" xfId="0" applyNumberFormat="1" applyFont="1" applyFill="1" applyBorder="1" applyAlignment="1">
      <alignment horizontal="center" vertical="center" shrinkToFit="1"/>
    </xf>
    <xf numFmtId="3" fontId="0" fillId="0" borderId="0" xfId="0" applyNumberFormat="1" applyFill="1" applyBorder="1" applyAlignment="1"/>
    <xf numFmtId="0" fontId="3" fillId="0" borderId="12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shrinkToFit="1"/>
    </xf>
    <xf numFmtId="0" fontId="5" fillId="0" borderId="16" xfId="0" applyFont="1" applyFill="1" applyBorder="1" applyAlignment="1">
      <alignment horizontal="left" shrinkToFit="1"/>
    </xf>
    <xf numFmtId="0" fontId="5" fillId="0" borderId="11" xfId="0" applyFont="1" applyFill="1" applyBorder="1" applyAlignment="1">
      <alignment horizontal="left" shrinkToFi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shrinkToFit="1"/>
    </xf>
    <xf numFmtId="1" fontId="3" fillId="0" borderId="16" xfId="0" applyNumberFormat="1" applyFont="1" applyFill="1" applyBorder="1" applyAlignment="1">
      <alignment horizontal="center" shrinkToFit="1"/>
    </xf>
    <xf numFmtId="1" fontId="3" fillId="0" borderId="11" xfId="0" applyNumberFormat="1" applyFont="1" applyFill="1" applyBorder="1" applyAlignment="1">
      <alignment horizont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1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left"/>
    </xf>
    <xf numFmtId="0" fontId="8" fillId="0" borderId="16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3" fillId="0" borderId="12" xfId="0" applyNumberFormat="1" applyFont="1" applyFill="1" applyBorder="1" applyAlignment="1">
      <alignment horizontal="left" shrinkToFit="1"/>
    </xf>
    <xf numFmtId="1" fontId="3" fillId="0" borderId="16" xfId="0" applyNumberFormat="1" applyFont="1" applyFill="1" applyBorder="1" applyAlignment="1">
      <alignment horizontal="left" shrinkToFit="1"/>
    </xf>
    <xf numFmtId="0" fontId="6" fillId="0" borderId="1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3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0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1"/>
  <sheetViews>
    <sheetView topLeftCell="A289" zoomScaleNormal="100" workbookViewId="0">
      <selection activeCell="G316" sqref="G316"/>
    </sheetView>
  </sheetViews>
  <sheetFormatPr defaultColWidth="9.109375" defaultRowHeight="13.2" x14ac:dyDescent="0.25"/>
  <cols>
    <col min="1" max="1" width="13.5546875" style="69" customWidth="1"/>
    <col min="2" max="2" width="23.6640625" style="69" customWidth="1"/>
    <col min="3" max="3" width="35.88671875" style="21" customWidth="1"/>
    <col min="4" max="4" width="13.88671875" style="21" bestFit="1" customWidth="1"/>
    <col min="5" max="5" width="9.109375" style="21"/>
    <col min="6" max="6" width="17" style="21" customWidth="1"/>
    <col min="7" max="7" width="13" style="21" customWidth="1"/>
    <col min="8" max="16384" width="9.109375" style="21"/>
  </cols>
  <sheetData>
    <row r="1" spans="1:4" ht="12.75" customHeight="1" x14ac:dyDescent="0.25">
      <c r="A1" s="233" t="s">
        <v>953</v>
      </c>
      <c r="B1" s="233"/>
      <c r="C1" s="233"/>
      <c r="D1" s="233"/>
    </row>
    <row r="2" spans="1:4" x14ac:dyDescent="0.25">
      <c r="A2" s="233" t="s">
        <v>957</v>
      </c>
      <c r="B2" s="233"/>
      <c r="C2" s="233"/>
      <c r="D2" s="233"/>
    </row>
    <row r="3" spans="1:4" x14ac:dyDescent="0.25">
      <c r="A3" s="210"/>
      <c r="B3" s="210"/>
      <c r="C3" s="210"/>
      <c r="D3" s="210"/>
    </row>
    <row r="4" spans="1:4" x14ac:dyDescent="0.25">
      <c r="A4" s="237" t="s">
        <v>774</v>
      </c>
      <c r="B4" s="237"/>
      <c r="C4" s="237"/>
      <c r="D4" s="237"/>
    </row>
    <row r="5" spans="1:4" x14ac:dyDescent="0.25">
      <c r="A5" s="247" t="s">
        <v>330</v>
      </c>
      <c r="B5" s="247" t="s">
        <v>16</v>
      </c>
      <c r="C5" s="234" t="s">
        <v>4</v>
      </c>
      <c r="D5" s="234" t="s">
        <v>17</v>
      </c>
    </row>
    <row r="6" spans="1:4" x14ac:dyDescent="0.25">
      <c r="A6" s="259"/>
      <c r="B6" s="247"/>
      <c r="C6" s="235"/>
      <c r="D6" s="235"/>
    </row>
    <row r="7" spans="1:4" x14ac:dyDescent="0.25">
      <c r="A7" s="259"/>
      <c r="B7" s="247"/>
      <c r="C7" s="236"/>
      <c r="D7" s="236"/>
    </row>
    <row r="8" spans="1:4" x14ac:dyDescent="0.25">
      <c r="A8" s="7" t="s">
        <v>5</v>
      </c>
      <c r="B8" s="7">
        <v>408</v>
      </c>
      <c r="C8" s="5" t="s">
        <v>8</v>
      </c>
      <c r="D8" s="156">
        <v>954300</v>
      </c>
    </row>
    <row r="9" spans="1:4" x14ac:dyDescent="0.25">
      <c r="A9" s="7" t="s">
        <v>6</v>
      </c>
      <c r="B9" s="7" t="s">
        <v>919</v>
      </c>
      <c r="C9" s="5" t="s">
        <v>9</v>
      </c>
      <c r="D9" s="156">
        <v>114600</v>
      </c>
    </row>
    <row r="10" spans="1:4" x14ac:dyDescent="0.25">
      <c r="A10" s="7" t="s">
        <v>7</v>
      </c>
      <c r="B10" s="7">
        <v>1285</v>
      </c>
      <c r="C10" s="5" t="s">
        <v>681</v>
      </c>
      <c r="D10" s="156">
        <v>2000000</v>
      </c>
    </row>
    <row r="11" spans="1:4" x14ac:dyDescent="0.25">
      <c r="A11" s="7" t="s">
        <v>10</v>
      </c>
      <c r="B11" s="7">
        <v>1285</v>
      </c>
      <c r="C11" s="5" t="s">
        <v>682</v>
      </c>
      <c r="D11" s="156">
        <v>2200000</v>
      </c>
    </row>
    <row r="12" spans="1:4" x14ac:dyDescent="0.25">
      <c r="A12" s="7" t="s">
        <v>11</v>
      </c>
      <c r="B12" s="7" t="s">
        <v>331</v>
      </c>
      <c r="C12" s="5" t="s">
        <v>683</v>
      </c>
      <c r="D12" s="156">
        <v>500000</v>
      </c>
    </row>
    <row r="13" spans="1:4" x14ac:dyDescent="0.25">
      <c r="A13" s="7" t="s">
        <v>12</v>
      </c>
      <c r="B13" s="7" t="s">
        <v>332</v>
      </c>
      <c r="C13" s="5" t="s">
        <v>684</v>
      </c>
      <c r="D13" s="156">
        <v>125600</v>
      </c>
    </row>
    <row r="14" spans="1:4" x14ac:dyDescent="0.25">
      <c r="A14" s="7" t="s">
        <v>13</v>
      </c>
      <c r="B14" s="7" t="s">
        <v>920</v>
      </c>
      <c r="C14" s="5" t="s">
        <v>685</v>
      </c>
      <c r="D14" s="156">
        <v>296125</v>
      </c>
    </row>
    <row r="15" spans="1:4" x14ac:dyDescent="0.25">
      <c r="A15" s="7"/>
      <c r="B15" s="7"/>
      <c r="C15" s="24" t="s">
        <v>686</v>
      </c>
      <c r="D15" s="212">
        <f>SUM(D8:D14)</f>
        <v>6190625</v>
      </c>
    </row>
    <row r="16" spans="1:4" s="30" customFormat="1" x14ac:dyDescent="0.25">
      <c r="A16" s="73"/>
      <c r="B16" s="73"/>
      <c r="C16" s="32"/>
      <c r="D16" s="37"/>
    </row>
    <row r="17" spans="1:4" x14ac:dyDescent="0.25">
      <c r="A17" s="250" t="s">
        <v>333</v>
      </c>
      <c r="B17" s="250"/>
      <c r="C17" s="250"/>
      <c r="D17" s="250"/>
    </row>
    <row r="18" spans="1:4" x14ac:dyDescent="0.25">
      <c r="A18" s="247" t="s">
        <v>330</v>
      </c>
      <c r="B18" s="247" t="s">
        <v>16</v>
      </c>
      <c r="C18" s="234" t="s">
        <v>4</v>
      </c>
      <c r="D18" s="234" t="s">
        <v>17</v>
      </c>
    </row>
    <row r="19" spans="1:4" x14ac:dyDescent="0.25">
      <c r="A19" s="259"/>
      <c r="B19" s="247"/>
      <c r="C19" s="235"/>
      <c r="D19" s="235"/>
    </row>
    <row r="20" spans="1:4" x14ac:dyDescent="0.25">
      <c r="A20" s="259"/>
      <c r="B20" s="247"/>
      <c r="C20" s="236"/>
      <c r="D20" s="236"/>
    </row>
    <row r="21" spans="1:4" x14ac:dyDescent="0.25">
      <c r="A21" s="7">
        <v>1</v>
      </c>
      <c r="B21" s="67" t="s">
        <v>922</v>
      </c>
      <c r="C21" s="5" t="s">
        <v>944</v>
      </c>
      <c r="D21" s="193">
        <v>112000</v>
      </c>
    </row>
    <row r="22" spans="1:4" x14ac:dyDescent="0.25">
      <c r="A22" s="7">
        <v>2</v>
      </c>
      <c r="B22" s="7" t="s">
        <v>694</v>
      </c>
      <c r="C22" s="5" t="s">
        <v>661</v>
      </c>
      <c r="D22" s="20">
        <v>400000</v>
      </c>
    </row>
    <row r="23" spans="1:4" x14ac:dyDescent="0.25">
      <c r="A23" s="7">
        <v>3</v>
      </c>
      <c r="B23" s="7" t="s">
        <v>777</v>
      </c>
      <c r="C23" s="5" t="s">
        <v>662</v>
      </c>
      <c r="D23" s="20">
        <v>129000</v>
      </c>
    </row>
    <row r="24" spans="1:4" x14ac:dyDescent="0.25">
      <c r="A24" s="7">
        <v>4</v>
      </c>
      <c r="B24" s="7" t="s">
        <v>778</v>
      </c>
      <c r="C24" s="5" t="s">
        <v>663</v>
      </c>
      <c r="D24" s="20">
        <v>130200</v>
      </c>
    </row>
    <row r="25" spans="1:4" x14ac:dyDescent="0.25">
      <c r="A25" s="7">
        <v>5</v>
      </c>
      <c r="B25" s="7" t="s">
        <v>779</v>
      </c>
      <c r="C25" s="5" t="s">
        <v>664</v>
      </c>
      <c r="D25" s="20">
        <v>750200</v>
      </c>
    </row>
    <row r="26" spans="1:4" x14ac:dyDescent="0.25">
      <c r="A26" s="7">
        <v>6</v>
      </c>
      <c r="B26" s="7">
        <v>404</v>
      </c>
      <c r="C26" s="5" t="s">
        <v>665</v>
      </c>
      <c r="D26" s="20">
        <v>500000</v>
      </c>
    </row>
    <row r="27" spans="1:4" x14ac:dyDescent="0.25">
      <c r="A27" s="7">
        <v>7</v>
      </c>
      <c r="B27" s="7">
        <v>1149</v>
      </c>
      <c r="C27" s="5" t="s">
        <v>666</v>
      </c>
      <c r="D27" s="20">
        <v>750000</v>
      </c>
    </row>
    <row r="28" spans="1:4" x14ac:dyDescent="0.25">
      <c r="A28" s="7">
        <v>8</v>
      </c>
      <c r="B28" s="7">
        <v>9</v>
      </c>
      <c r="C28" s="5" t="s">
        <v>667</v>
      </c>
      <c r="D28" s="20">
        <v>120000</v>
      </c>
    </row>
    <row r="29" spans="1:4" x14ac:dyDescent="0.25">
      <c r="A29" s="7">
        <v>9</v>
      </c>
      <c r="B29" s="7">
        <v>193</v>
      </c>
      <c r="C29" s="5" t="s">
        <v>668</v>
      </c>
      <c r="D29" s="20">
        <v>105000</v>
      </c>
    </row>
    <row r="30" spans="1:4" x14ac:dyDescent="0.25">
      <c r="A30" s="7">
        <v>10</v>
      </c>
      <c r="B30" s="7">
        <v>39</v>
      </c>
      <c r="C30" s="5" t="s">
        <v>669</v>
      </c>
      <c r="D30" s="20">
        <v>185000</v>
      </c>
    </row>
    <row r="31" spans="1:4" x14ac:dyDescent="0.25">
      <c r="A31" s="7">
        <v>11</v>
      </c>
      <c r="B31" s="7" t="s">
        <v>26</v>
      </c>
      <c r="C31" s="5" t="s">
        <v>670</v>
      </c>
      <c r="D31" s="20">
        <v>1089700</v>
      </c>
    </row>
    <row r="32" spans="1:4" x14ac:dyDescent="0.25">
      <c r="A32" s="7">
        <v>12</v>
      </c>
      <c r="B32" s="7">
        <v>46</v>
      </c>
      <c r="C32" s="5" t="s">
        <v>671</v>
      </c>
      <c r="D32" s="20">
        <v>231000</v>
      </c>
    </row>
    <row r="33" spans="1:4" x14ac:dyDescent="0.25">
      <c r="A33" s="7">
        <v>13</v>
      </c>
      <c r="B33" s="67" t="s">
        <v>780</v>
      </c>
      <c r="C33" s="5" t="s">
        <v>672</v>
      </c>
      <c r="D33" s="20">
        <v>336000</v>
      </c>
    </row>
    <row r="34" spans="1:4" x14ac:dyDescent="0.25">
      <c r="A34" s="7">
        <v>14</v>
      </c>
      <c r="B34" s="67">
        <v>1145</v>
      </c>
      <c r="C34" s="5" t="s">
        <v>673</v>
      </c>
      <c r="D34" s="20">
        <v>1100000</v>
      </c>
    </row>
    <row r="35" spans="1:4" x14ac:dyDescent="0.25">
      <c r="A35" s="7">
        <v>15</v>
      </c>
      <c r="B35" s="67">
        <v>1155</v>
      </c>
      <c r="C35" s="5" t="s">
        <v>674</v>
      </c>
      <c r="D35" s="20">
        <v>615300</v>
      </c>
    </row>
    <row r="36" spans="1:4" x14ac:dyDescent="0.25">
      <c r="A36" s="7">
        <v>16</v>
      </c>
      <c r="B36" s="67">
        <v>89</v>
      </c>
      <c r="C36" s="5" t="s">
        <v>675</v>
      </c>
      <c r="D36" s="20">
        <v>239400</v>
      </c>
    </row>
    <row r="37" spans="1:4" x14ac:dyDescent="0.25">
      <c r="A37" s="7">
        <v>17</v>
      </c>
      <c r="B37" s="67">
        <v>928</v>
      </c>
      <c r="C37" s="5" t="s">
        <v>676</v>
      </c>
      <c r="D37" s="20">
        <v>458700</v>
      </c>
    </row>
    <row r="38" spans="1:4" x14ac:dyDescent="0.25">
      <c r="A38" s="7">
        <v>18</v>
      </c>
      <c r="B38" s="67">
        <v>997</v>
      </c>
      <c r="C38" s="5" t="s">
        <v>677</v>
      </c>
      <c r="D38" s="20">
        <v>150300</v>
      </c>
    </row>
    <row r="39" spans="1:4" x14ac:dyDescent="0.25">
      <c r="A39" s="7">
        <v>19</v>
      </c>
      <c r="B39" s="67">
        <v>1143</v>
      </c>
      <c r="C39" s="5" t="s">
        <v>945</v>
      </c>
      <c r="D39" s="20">
        <v>857600</v>
      </c>
    </row>
    <row r="40" spans="1:4" x14ac:dyDescent="0.25">
      <c r="A40" s="7">
        <v>20</v>
      </c>
      <c r="B40" s="67" t="s">
        <v>834</v>
      </c>
      <c r="C40" s="5" t="s">
        <v>946</v>
      </c>
      <c r="D40" s="193">
        <v>405010</v>
      </c>
    </row>
    <row r="41" spans="1:4" x14ac:dyDescent="0.25">
      <c r="A41" s="7">
        <v>21</v>
      </c>
      <c r="B41" s="67">
        <v>1156</v>
      </c>
      <c r="C41" s="5" t="s">
        <v>947</v>
      </c>
      <c r="D41" s="193">
        <v>900000</v>
      </c>
    </row>
    <row r="42" spans="1:4" x14ac:dyDescent="0.25">
      <c r="A42" s="7">
        <v>22</v>
      </c>
      <c r="B42" s="67" t="s">
        <v>948</v>
      </c>
      <c r="C42" s="5" t="s">
        <v>587</v>
      </c>
      <c r="D42" s="156">
        <v>14873164</v>
      </c>
    </row>
    <row r="43" spans="1:4" customFormat="1" x14ac:dyDescent="0.25">
      <c r="A43" s="7">
        <v>23</v>
      </c>
      <c r="B43" s="67">
        <v>996</v>
      </c>
      <c r="C43" s="1" t="s">
        <v>962</v>
      </c>
      <c r="D43" s="215">
        <v>84600</v>
      </c>
    </row>
    <row r="44" spans="1:4" customFormat="1" x14ac:dyDescent="0.25">
      <c r="A44" s="7">
        <v>24</v>
      </c>
      <c r="B44" s="67">
        <v>91</v>
      </c>
      <c r="C44" s="1" t="s">
        <v>963</v>
      </c>
      <c r="D44" s="215">
        <v>117323</v>
      </c>
    </row>
    <row r="45" spans="1:4" customFormat="1" x14ac:dyDescent="0.25">
      <c r="A45" s="7">
        <v>25</v>
      </c>
      <c r="B45" s="67" t="s">
        <v>965</v>
      </c>
      <c r="C45" s="1" t="s">
        <v>964</v>
      </c>
      <c r="D45" s="216">
        <v>1647</v>
      </c>
    </row>
    <row r="46" spans="1:4" customFormat="1" x14ac:dyDescent="0.25">
      <c r="A46" s="7">
        <v>26</v>
      </c>
      <c r="B46" s="67"/>
      <c r="C46" s="1" t="s">
        <v>966</v>
      </c>
      <c r="D46" s="219">
        <v>240000</v>
      </c>
    </row>
    <row r="47" spans="1:4" customFormat="1" x14ac:dyDescent="0.25">
      <c r="A47" s="7">
        <v>27</v>
      </c>
      <c r="B47" s="67">
        <v>1115</v>
      </c>
      <c r="C47" s="1" t="s">
        <v>967</v>
      </c>
      <c r="D47" s="219">
        <v>250000</v>
      </c>
    </row>
    <row r="48" spans="1:4" customFormat="1" x14ac:dyDescent="0.25">
      <c r="A48" s="7">
        <v>28</v>
      </c>
      <c r="B48" s="67" t="s">
        <v>968</v>
      </c>
      <c r="C48" s="1" t="s">
        <v>969</v>
      </c>
      <c r="D48" s="219">
        <v>1000000</v>
      </c>
    </row>
    <row r="49" spans="1:4" customFormat="1" x14ac:dyDescent="0.25">
      <c r="A49" s="7">
        <v>29</v>
      </c>
      <c r="B49" s="67">
        <v>993</v>
      </c>
      <c r="C49" s="1" t="s">
        <v>970</v>
      </c>
      <c r="D49" s="219">
        <v>200000</v>
      </c>
    </row>
    <row r="50" spans="1:4" x14ac:dyDescent="0.25">
      <c r="A50" s="64"/>
      <c r="B50" s="64"/>
      <c r="C50" s="31"/>
      <c r="D50" s="217">
        <f>SUM(D21:D49)</f>
        <v>26331144</v>
      </c>
    </row>
    <row r="51" spans="1:4" s="30" customFormat="1" x14ac:dyDescent="0.25">
      <c r="A51" s="91"/>
      <c r="B51" s="91"/>
      <c r="C51" s="92"/>
      <c r="D51" s="93"/>
    </row>
    <row r="52" spans="1:4" ht="13.5" customHeight="1" thickBot="1" x14ac:dyDescent="0.3">
      <c r="A52" s="251" t="s">
        <v>334</v>
      </c>
      <c r="B52" s="249"/>
      <c r="C52" s="249"/>
      <c r="D52" s="252"/>
    </row>
    <row r="53" spans="1:4" ht="12.75" customHeight="1" x14ac:dyDescent="0.25">
      <c r="A53" s="234" t="s">
        <v>330</v>
      </c>
      <c r="B53" s="248" t="s">
        <v>16</v>
      </c>
      <c r="C53" s="253" t="s">
        <v>4</v>
      </c>
      <c r="D53" s="256" t="s">
        <v>17</v>
      </c>
    </row>
    <row r="54" spans="1:4" x14ac:dyDescent="0.25">
      <c r="A54" s="235"/>
      <c r="B54" s="235"/>
      <c r="C54" s="254"/>
      <c r="D54" s="257"/>
    </row>
    <row r="55" spans="1:4" ht="12.75" customHeight="1" x14ac:dyDescent="0.25">
      <c r="A55" s="236"/>
      <c r="B55" s="236"/>
      <c r="C55" s="255"/>
      <c r="D55" s="258"/>
    </row>
    <row r="56" spans="1:4" x14ac:dyDescent="0.25">
      <c r="A56" s="15">
        <v>1</v>
      </c>
      <c r="B56" s="16">
        <v>45</v>
      </c>
      <c r="C56" s="17" t="s">
        <v>18</v>
      </c>
      <c r="D56" s="157">
        <v>20000</v>
      </c>
    </row>
    <row r="57" spans="1:4" x14ac:dyDescent="0.25">
      <c r="A57" s="15">
        <v>2</v>
      </c>
      <c r="B57" s="16">
        <v>20</v>
      </c>
      <c r="C57" s="17" t="s">
        <v>645</v>
      </c>
      <c r="D57" s="157">
        <v>174000</v>
      </c>
    </row>
    <row r="58" spans="1:4" x14ac:dyDescent="0.25">
      <c r="A58" s="15">
        <v>3</v>
      </c>
      <c r="B58" s="16">
        <v>12</v>
      </c>
      <c r="C58" s="17" t="s">
        <v>646</v>
      </c>
      <c r="D58" s="157">
        <v>52000</v>
      </c>
    </row>
    <row r="59" spans="1:4" x14ac:dyDescent="0.25">
      <c r="A59" s="15">
        <v>4</v>
      </c>
      <c r="B59" s="16">
        <v>53</v>
      </c>
      <c r="C59" s="17" t="s">
        <v>19</v>
      </c>
      <c r="D59" s="157">
        <v>285000</v>
      </c>
    </row>
    <row r="60" spans="1:4" x14ac:dyDescent="0.25">
      <c r="A60" s="15">
        <v>5</v>
      </c>
      <c r="B60" s="16">
        <v>78</v>
      </c>
      <c r="C60" s="17" t="s">
        <v>21</v>
      </c>
      <c r="D60" s="157">
        <v>135000</v>
      </c>
    </row>
    <row r="61" spans="1:4" x14ac:dyDescent="0.25">
      <c r="A61" s="15">
        <v>6</v>
      </c>
      <c r="B61" s="16">
        <v>90</v>
      </c>
      <c r="C61" s="17" t="s">
        <v>22</v>
      </c>
      <c r="D61" s="157">
        <v>76000</v>
      </c>
    </row>
    <row r="62" spans="1:4" x14ac:dyDescent="0.25">
      <c r="A62" s="15">
        <v>7</v>
      </c>
      <c r="B62" s="16">
        <v>96</v>
      </c>
      <c r="C62" s="17" t="s">
        <v>23</v>
      </c>
      <c r="D62" s="157">
        <v>50000</v>
      </c>
    </row>
    <row r="63" spans="1:4" x14ac:dyDescent="0.25">
      <c r="A63" s="15">
        <v>8</v>
      </c>
      <c r="B63" s="16" t="s">
        <v>24</v>
      </c>
      <c r="C63" s="17" t="s">
        <v>25</v>
      </c>
      <c r="D63" s="157">
        <v>381000</v>
      </c>
    </row>
    <row r="64" spans="1:4" x14ac:dyDescent="0.25">
      <c r="A64" s="15">
        <v>9</v>
      </c>
      <c r="B64" s="16" t="s">
        <v>26</v>
      </c>
      <c r="C64" s="17" t="s">
        <v>25</v>
      </c>
      <c r="D64" s="157">
        <v>138000</v>
      </c>
    </row>
    <row r="65" spans="1:4" x14ac:dyDescent="0.25">
      <c r="A65" s="15">
        <v>10</v>
      </c>
      <c r="B65" s="16">
        <v>123</v>
      </c>
      <c r="C65" s="17" t="s">
        <v>27</v>
      </c>
      <c r="D65" s="157">
        <v>63000</v>
      </c>
    </row>
    <row r="66" spans="1:4" x14ac:dyDescent="0.25">
      <c r="A66" s="15">
        <v>11</v>
      </c>
      <c r="B66" s="16">
        <v>134</v>
      </c>
      <c r="C66" s="17" t="s">
        <v>28</v>
      </c>
      <c r="D66" s="157">
        <v>58000</v>
      </c>
    </row>
    <row r="67" spans="1:4" x14ac:dyDescent="0.25">
      <c r="A67" s="15">
        <v>12</v>
      </c>
      <c r="B67" s="16">
        <v>204</v>
      </c>
      <c r="C67" s="17" t="s">
        <v>29</v>
      </c>
      <c r="D67" s="157">
        <v>205000</v>
      </c>
    </row>
    <row r="68" spans="1:4" x14ac:dyDescent="0.25">
      <c r="A68" s="15">
        <v>13</v>
      </c>
      <c r="B68" s="16">
        <v>161</v>
      </c>
      <c r="C68" s="17" t="s">
        <v>30</v>
      </c>
      <c r="D68" s="157">
        <v>545000</v>
      </c>
    </row>
    <row r="69" spans="1:4" x14ac:dyDescent="0.25">
      <c r="A69" s="15">
        <v>14</v>
      </c>
      <c r="B69" s="16">
        <v>167</v>
      </c>
      <c r="C69" s="17" t="s">
        <v>647</v>
      </c>
      <c r="D69" s="157">
        <v>66000</v>
      </c>
    </row>
    <row r="70" spans="1:4" x14ac:dyDescent="0.25">
      <c r="A70" s="15">
        <v>15</v>
      </c>
      <c r="B70" s="16">
        <v>173</v>
      </c>
      <c r="C70" s="17" t="s">
        <v>32</v>
      </c>
      <c r="D70" s="157">
        <v>50000</v>
      </c>
    </row>
    <row r="71" spans="1:4" x14ac:dyDescent="0.25">
      <c r="A71" s="15">
        <v>16</v>
      </c>
      <c r="B71" s="16">
        <v>177</v>
      </c>
      <c r="C71" s="17" t="s">
        <v>33</v>
      </c>
      <c r="D71" s="157">
        <v>77000</v>
      </c>
    </row>
    <row r="72" spans="1:4" x14ac:dyDescent="0.25">
      <c r="A72" s="15">
        <v>17</v>
      </c>
      <c r="B72" s="16">
        <v>234</v>
      </c>
      <c r="C72" s="17" t="s">
        <v>35</v>
      </c>
      <c r="D72" s="157">
        <v>129000</v>
      </c>
    </row>
    <row r="73" spans="1:4" x14ac:dyDescent="0.25">
      <c r="A73" s="15">
        <v>18</v>
      </c>
      <c r="B73" s="16">
        <v>266</v>
      </c>
      <c r="C73" s="17" t="s">
        <v>37</v>
      </c>
      <c r="D73" s="157">
        <v>132000</v>
      </c>
    </row>
    <row r="74" spans="1:4" x14ac:dyDescent="0.25">
      <c r="A74" s="15">
        <v>19</v>
      </c>
      <c r="B74" s="16">
        <v>295</v>
      </c>
      <c r="C74" s="17" t="s">
        <v>38</v>
      </c>
      <c r="D74" s="157">
        <v>397000</v>
      </c>
    </row>
    <row r="75" spans="1:4" x14ac:dyDescent="0.25">
      <c r="A75" s="15">
        <v>20</v>
      </c>
      <c r="B75" s="16">
        <v>321</v>
      </c>
      <c r="C75" s="17" t="s">
        <v>39</v>
      </c>
      <c r="D75" s="157">
        <v>60000</v>
      </c>
    </row>
    <row r="76" spans="1:4" x14ac:dyDescent="0.25">
      <c r="A76" s="15">
        <v>21</v>
      </c>
      <c r="B76" s="16">
        <v>387</v>
      </c>
      <c r="C76" s="17" t="s">
        <v>39</v>
      </c>
      <c r="D76" s="157">
        <v>294000</v>
      </c>
    </row>
    <row r="77" spans="1:4" x14ac:dyDescent="0.25">
      <c r="A77" s="15">
        <v>22</v>
      </c>
      <c r="B77" s="16">
        <v>509</v>
      </c>
      <c r="C77" s="17" t="s">
        <v>39</v>
      </c>
      <c r="D77" s="157">
        <v>58000</v>
      </c>
    </row>
    <row r="78" spans="1:4" x14ac:dyDescent="0.25">
      <c r="A78" s="15">
        <v>23</v>
      </c>
      <c r="B78" s="16">
        <v>345</v>
      </c>
      <c r="C78" s="17" t="s">
        <v>40</v>
      </c>
      <c r="D78" s="157">
        <v>25000</v>
      </c>
    </row>
    <row r="79" spans="1:4" x14ac:dyDescent="0.25">
      <c r="A79" s="15">
        <v>24</v>
      </c>
      <c r="B79" s="16">
        <v>346</v>
      </c>
      <c r="C79" s="17" t="s">
        <v>41</v>
      </c>
      <c r="D79" s="157">
        <v>350000</v>
      </c>
    </row>
    <row r="80" spans="1:4" x14ac:dyDescent="0.25">
      <c r="A80" s="15">
        <v>25</v>
      </c>
      <c r="B80" s="16">
        <v>352</v>
      </c>
      <c r="C80" s="17" t="s">
        <v>42</v>
      </c>
      <c r="D80" s="157">
        <v>70000</v>
      </c>
    </row>
    <row r="81" spans="1:4" x14ac:dyDescent="0.25">
      <c r="A81" s="15">
        <v>26</v>
      </c>
      <c r="B81" s="16">
        <v>360</v>
      </c>
      <c r="C81" s="17" t="s">
        <v>43</v>
      </c>
      <c r="D81" s="157">
        <v>29000</v>
      </c>
    </row>
    <row r="82" spans="1:4" x14ac:dyDescent="0.25">
      <c r="A82" s="15">
        <v>27</v>
      </c>
      <c r="B82" s="16" t="s">
        <v>44</v>
      </c>
      <c r="C82" s="17" t="s">
        <v>45</v>
      </c>
      <c r="D82" s="157">
        <v>80000</v>
      </c>
    </row>
    <row r="83" spans="1:4" x14ac:dyDescent="0.25">
      <c r="A83" s="15">
        <v>28</v>
      </c>
      <c r="B83" s="16">
        <v>440</v>
      </c>
      <c r="C83" s="17" t="s">
        <v>45</v>
      </c>
      <c r="D83" s="157">
        <v>83000</v>
      </c>
    </row>
    <row r="84" spans="1:4" x14ac:dyDescent="0.25">
      <c r="A84" s="15">
        <v>29</v>
      </c>
      <c r="B84" s="16">
        <v>962</v>
      </c>
      <c r="C84" s="17" t="s">
        <v>45</v>
      </c>
      <c r="D84" s="157">
        <v>68000</v>
      </c>
    </row>
    <row r="85" spans="1:4" x14ac:dyDescent="0.25">
      <c r="A85" s="15">
        <v>30</v>
      </c>
      <c r="B85" s="16" t="s">
        <v>46</v>
      </c>
      <c r="C85" s="17" t="s">
        <v>47</v>
      </c>
      <c r="D85" s="157">
        <v>298000</v>
      </c>
    </row>
    <row r="86" spans="1:4" x14ac:dyDescent="0.25">
      <c r="A86" s="15">
        <v>31</v>
      </c>
      <c r="B86" s="16">
        <v>469</v>
      </c>
      <c r="C86" s="17" t="s">
        <v>48</v>
      </c>
      <c r="D86" s="157">
        <v>141000</v>
      </c>
    </row>
    <row r="87" spans="1:4" x14ac:dyDescent="0.25">
      <c r="A87" s="15">
        <v>32</v>
      </c>
      <c r="B87" s="16">
        <v>508</v>
      </c>
      <c r="C87" s="17" t="s">
        <v>49</v>
      </c>
      <c r="D87" s="157">
        <v>97000</v>
      </c>
    </row>
    <row r="88" spans="1:4" x14ac:dyDescent="0.25">
      <c r="A88" s="15">
        <v>33</v>
      </c>
      <c r="B88" s="16">
        <v>542</v>
      </c>
      <c r="C88" s="17" t="s">
        <v>50</v>
      </c>
      <c r="D88" s="157">
        <v>226000</v>
      </c>
    </row>
    <row r="89" spans="1:4" x14ac:dyDescent="0.25">
      <c r="A89" s="15">
        <v>34</v>
      </c>
      <c r="B89" s="16">
        <v>575</v>
      </c>
      <c r="C89" s="17" t="s">
        <v>52</v>
      </c>
      <c r="D89" s="157">
        <v>130000</v>
      </c>
    </row>
    <row r="90" spans="1:4" x14ac:dyDescent="0.25">
      <c r="A90" s="15">
        <v>35</v>
      </c>
      <c r="B90" s="16">
        <v>578</v>
      </c>
      <c r="C90" s="17" t="s">
        <v>53</v>
      </c>
      <c r="D90" s="157">
        <v>11000</v>
      </c>
    </row>
    <row r="91" spans="1:4" x14ac:dyDescent="0.25">
      <c r="A91" s="15">
        <v>36</v>
      </c>
      <c r="B91" s="16">
        <v>580</v>
      </c>
      <c r="C91" s="17" t="s">
        <v>54</v>
      </c>
      <c r="D91" s="157">
        <v>19000</v>
      </c>
    </row>
    <row r="92" spans="1:4" x14ac:dyDescent="0.25">
      <c r="A92" s="15">
        <v>37</v>
      </c>
      <c r="B92" s="16">
        <v>583</v>
      </c>
      <c r="C92" s="17" t="s">
        <v>55</v>
      </c>
      <c r="D92" s="157">
        <v>21000</v>
      </c>
    </row>
    <row r="93" spans="1:4" x14ac:dyDescent="0.25">
      <c r="A93" s="15">
        <v>38</v>
      </c>
      <c r="B93" s="16">
        <v>585</v>
      </c>
      <c r="C93" s="17" t="s">
        <v>56</v>
      </c>
      <c r="D93" s="157">
        <v>406000</v>
      </c>
    </row>
    <row r="94" spans="1:4" x14ac:dyDescent="0.25">
      <c r="A94" s="15">
        <v>39</v>
      </c>
      <c r="B94" s="16">
        <v>586</v>
      </c>
      <c r="C94" s="17" t="s">
        <v>57</v>
      </c>
      <c r="D94" s="157">
        <v>30000</v>
      </c>
    </row>
    <row r="95" spans="1:4" x14ac:dyDescent="0.25">
      <c r="A95" s="15">
        <v>40</v>
      </c>
      <c r="B95" s="16">
        <v>620</v>
      </c>
      <c r="C95" s="17" t="s">
        <v>58</v>
      </c>
      <c r="D95" s="157">
        <v>62000</v>
      </c>
    </row>
    <row r="96" spans="1:4" x14ac:dyDescent="0.25">
      <c r="A96" s="15">
        <v>41</v>
      </c>
      <c r="B96" s="16">
        <v>642</v>
      </c>
      <c r="C96" s="17" t="s">
        <v>59</v>
      </c>
      <c r="D96" s="157">
        <v>180000</v>
      </c>
    </row>
    <row r="97" spans="1:4" x14ac:dyDescent="0.25">
      <c r="A97" s="15">
        <v>42</v>
      </c>
      <c r="B97" s="16">
        <v>643</v>
      </c>
      <c r="C97" s="17" t="s">
        <v>49</v>
      </c>
      <c r="D97" s="157">
        <v>26000</v>
      </c>
    </row>
    <row r="98" spans="1:4" x14ac:dyDescent="0.25">
      <c r="A98" s="15">
        <v>43</v>
      </c>
      <c r="B98" s="16">
        <v>702</v>
      </c>
      <c r="C98" s="17" t="s">
        <v>60</v>
      </c>
      <c r="D98" s="157">
        <v>99000</v>
      </c>
    </row>
    <row r="99" spans="1:4" x14ac:dyDescent="0.25">
      <c r="A99" s="15">
        <v>44</v>
      </c>
      <c r="B99" s="16">
        <v>745</v>
      </c>
      <c r="C99" s="17" t="s">
        <v>61</v>
      </c>
      <c r="D99" s="157">
        <v>69000</v>
      </c>
    </row>
    <row r="100" spans="1:4" x14ac:dyDescent="0.25">
      <c r="A100" s="15">
        <v>45</v>
      </c>
      <c r="B100" s="16" t="s">
        <v>99</v>
      </c>
      <c r="C100" s="17" t="s">
        <v>100</v>
      </c>
      <c r="D100" s="157">
        <v>11000</v>
      </c>
    </row>
    <row r="101" spans="1:4" x14ac:dyDescent="0.25">
      <c r="A101" s="15">
        <v>46</v>
      </c>
      <c r="B101" s="16" t="s">
        <v>101</v>
      </c>
      <c r="C101" s="17" t="s">
        <v>102</v>
      </c>
      <c r="D101" s="157">
        <v>26000</v>
      </c>
    </row>
    <row r="102" spans="1:4" x14ac:dyDescent="0.25">
      <c r="A102" s="15">
        <v>47</v>
      </c>
      <c r="B102" s="16" t="s">
        <v>103</v>
      </c>
      <c r="C102" s="17" t="s">
        <v>104</v>
      </c>
      <c r="D102" s="157">
        <v>12000</v>
      </c>
    </row>
    <row r="103" spans="1:4" x14ac:dyDescent="0.25">
      <c r="A103" s="15">
        <v>48</v>
      </c>
      <c r="B103" s="16">
        <v>884</v>
      </c>
      <c r="C103" s="17" t="s">
        <v>105</v>
      </c>
      <c r="D103" s="157">
        <v>354000</v>
      </c>
    </row>
    <row r="104" spans="1:4" x14ac:dyDescent="0.25">
      <c r="A104" s="15">
        <v>49</v>
      </c>
      <c r="B104" s="16" t="s">
        <v>106</v>
      </c>
      <c r="C104" s="17" t="s">
        <v>648</v>
      </c>
      <c r="D104" s="157">
        <v>336000</v>
      </c>
    </row>
    <row r="105" spans="1:4" x14ac:dyDescent="0.25">
      <c r="A105" s="15">
        <v>50</v>
      </c>
      <c r="B105" s="16">
        <v>930</v>
      </c>
      <c r="C105" s="17" t="s">
        <v>649</v>
      </c>
      <c r="D105" s="157">
        <v>231000</v>
      </c>
    </row>
    <row r="106" spans="1:4" x14ac:dyDescent="0.25">
      <c r="A106" s="15">
        <v>51</v>
      </c>
      <c r="B106" s="16">
        <v>890</v>
      </c>
      <c r="C106" s="17" t="s">
        <v>648</v>
      </c>
      <c r="D106" s="157">
        <v>38000</v>
      </c>
    </row>
    <row r="107" spans="1:4" x14ac:dyDescent="0.25">
      <c r="A107" s="15">
        <v>52</v>
      </c>
      <c r="B107" s="16">
        <v>989</v>
      </c>
      <c r="C107" s="17" t="s">
        <v>107</v>
      </c>
      <c r="D107" s="157">
        <v>146000</v>
      </c>
    </row>
    <row r="108" spans="1:4" x14ac:dyDescent="0.25">
      <c r="A108" s="15">
        <v>53</v>
      </c>
      <c r="B108" s="16">
        <v>1028</v>
      </c>
      <c r="C108" s="17" t="s">
        <v>108</v>
      </c>
      <c r="D108" s="157">
        <v>24000</v>
      </c>
    </row>
    <row r="109" spans="1:4" x14ac:dyDescent="0.25">
      <c r="A109" s="15">
        <v>54</v>
      </c>
      <c r="B109" s="16">
        <v>1034</v>
      </c>
      <c r="C109" s="17" t="s">
        <v>109</v>
      </c>
      <c r="D109" s="157">
        <v>142000</v>
      </c>
    </row>
    <row r="110" spans="1:4" x14ac:dyDescent="0.25">
      <c r="A110" s="15">
        <v>55</v>
      </c>
      <c r="B110" s="16">
        <v>1038</v>
      </c>
      <c r="C110" s="17" t="s">
        <v>104</v>
      </c>
      <c r="D110" s="157">
        <v>14000</v>
      </c>
    </row>
    <row r="111" spans="1:4" x14ac:dyDescent="0.25">
      <c r="A111" s="15">
        <v>56</v>
      </c>
      <c r="B111" s="16">
        <v>1055</v>
      </c>
      <c r="C111" s="17" t="s">
        <v>110</v>
      </c>
      <c r="D111" s="157">
        <v>204000</v>
      </c>
    </row>
    <row r="112" spans="1:4" x14ac:dyDescent="0.25">
      <c r="A112" s="15">
        <v>57</v>
      </c>
      <c r="B112" s="16">
        <v>1100</v>
      </c>
      <c r="C112" s="17" t="s">
        <v>111</v>
      </c>
      <c r="D112" s="157">
        <v>317000</v>
      </c>
    </row>
    <row r="113" spans="1:7" x14ac:dyDescent="0.25">
      <c r="A113" s="15">
        <v>58</v>
      </c>
      <c r="B113" s="16">
        <v>1101</v>
      </c>
      <c r="C113" s="17" t="s">
        <v>111</v>
      </c>
      <c r="D113" s="157">
        <v>17000</v>
      </c>
    </row>
    <row r="114" spans="1:7" x14ac:dyDescent="0.25">
      <c r="A114" s="15">
        <v>59</v>
      </c>
      <c r="B114" s="16">
        <v>1121</v>
      </c>
      <c r="C114" s="17" t="s">
        <v>112</v>
      </c>
      <c r="D114" s="157">
        <v>50000</v>
      </c>
    </row>
    <row r="115" spans="1:7" x14ac:dyDescent="0.25">
      <c r="A115" s="15">
        <v>60</v>
      </c>
      <c r="B115" s="16">
        <v>1172</v>
      </c>
      <c r="C115" s="17" t="s">
        <v>113</v>
      </c>
      <c r="D115" s="157">
        <v>467000</v>
      </c>
    </row>
    <row r="116" spans="1:7" x14ac:dyDescent="0.25">
      <c r="A116" s="15">
        <v>61</v>
      </c>
      <c r="B116" s="16">
        <v>1172</v>
      </c>
      <c r="C116" s="17" t="s">
        <v>114</v>
      </c>
      <c r="D116" s="157">
        <v>339</v>
      </c>
    </row>
    <row r="117" spans="1:7" x14ac:dyDescent="0.25">
      <c r="A117" s="15">
        <v>62</v>
      </c>
      <c r="B117" s="16">
        <v>1173</v>
      </c>
      <c r="C117" s="17" t="s">
        <v>113</v>
      </c>
      <c r="D117" s="157">
        <v>58000</v>
      </c>
    </row>
    <row r="118" spans="1:7" x14ac:dyDescent="0.25">
      <c r="A118" s="15">
        <v>63</v>
      </c>
      <c r="B118" s="16" t="s">
        <v>115</v>
      </c>
      <c r="C118" s="17" t="s">
        <v>113</v>
      </c>
      <c r="D118" s="157">
        <v>45000</v>
      </c>
    </row>
    <row r="119" spans="1:7" x14ac:dyDescent="0.25">
      <c r="A119" s="15">
        <v>64</v>
      </c>
      <c r="B119" s="16">
        <v>1131</v>
      </c>
      <c r="C119" s="17" t="s">
        <v>116</v>
      </c>
      <c r="D119" s="157">
        <v>382000</v>
      </c>
    </row>
    <row r="120" spans="1:7" x14ac:dyDescent="0.25">
      <c r="A120" s="15">
        <v>65</v>
      </c>
      <c r="B120" s="16">
        <v>1133</v>
      </c>
      <c r="C120" s="17" t="s">
        <v>117</v>
      </c>
      <c r="D120" s="157">
        <v>399000</v>
      </c>
      <c r="G120" s="37"/>
    </row>
    <row r="121" spans="1:7" x14ac:dyDescent="0.25">
      <c r="A121" s="15">
        <v>66</v>
      </c>
      <c r="B121" s="16">
        <v>1182</v>
      </c>
      <c r="C121" s="17" t="s">
        <v>22</v>
      </c>
      <c r="D121" s="157">
        <v>12000</v>
      </c>
      <c r="G121" s="38"/>
    </row>
    <row r="122" spans="1:7" x14ac:dyDescent="0.25">
      <c r="A122" s="15">
        <v>67</v>
      </c>
      <c r="B122" s="16">
        <v>1199</v>
      </c>
      <c r="C122" s="17" t="s">
        <v>22</v>
      </c>
      <c r="D122" s="157">
        <v>25000</v>
      </c>
      <c r="G122" s="37"/>
    </row>
    <row r="123" spans="1:7" x14ac:dyDescent="0.25">
      <c r="A123" s="15">
        <v>68</v>
      </c>
      <c r="B123" s="16" t="s">
        <v>835</v>
      </c>
      <c r="C123" s="17" t="s">
        <v>118</v>
      </c>
      <c r="D123" s="157">
        <v>12000</v>
      </c>
      <c r="G123" s="38"/>
    </row>
    <row r="124" spans="1:7" x14ac:dyDescent="0.25">
      <c r="A124" s="15">
        <v>69</v>
      </c>
      <c r="B124" s="16">
        <v>1283</v>
      </c>
      <c r="C124" s="17" t="s">
        <v>120</v>
      </c>
      <c r="D124" s="157">
        <v>73000</v>
      </c>
      <c r="G124" s="38"/>
    </row>
    <row r="125" spans="1:7" x14ac:dyDescent="0.25">
      <c r="A125" s="15">
        <v>70</v>
      </c>
      <c r="B125" s="16">
        <v>1500</v>
      </c>
      <c r="C125" s="17" t="s">
        <v>121</v>
      </c>
      <c r="D125" s="157">
        <v>483000</v>
      </c>
      <c r="G125" s="38"/>
    </row>
    <row r="126" spans="1:7" x14ac:dyDescent="0.25">
      <c r="A126" s="15">
        <v>71</v>
      </c>
      <c r="B126" s="16" t="s">
        <v>122</v>
      </c>
      <c r="C126" s="17" t="s">
        <v>121</v>
      </c>
      <c r="D126" s="157">
        <v>316000</v>
      </c>
      <c r="G126" s="38"/>
    </row>
    <row r="127" spans="1:7" x14ac:dyDescent="0.25">
      <c r="A127" s="15">
        <v>72</v>
      </c>
      <c r="B127" s="16">
        <v>1308</v>
      </c>
      <c r="C127" s="17" t="s">
        <v>123</v>
      </c>
      <c r="D127" s="157">
        <v>78000</v>
      </c>
      <c r="G127" s="38"/>
    </row>
    <row r="128" spans="1:7" x14ac:dyDescent="0.25">
      <c r="A128" s="15">
        <v>73</v>
      </c>
      <c r="B128" s="16">
        <v>1309</v>
      </c>
      <c r="C128" s="17" t="s">
        <v>123</v>
      </c>
      <c r="D128" s="157">
        <v>36000</v>
      </c>
      <c r="G128" s="38"/>
    </row>
    <row r="129" spans="1:7" x14ac:dyDescent="0.25">
      <c r="A129" s="15">
        <v>74</v>
      </c>
      <c r="B129" s="16">
        <v>1324</v>
      </c>
      <c r="C129" s="17" t="s">
        <v>123</v>
      </c>
      <c r="D129" s="157">
        <v>116000</v>
      </c>
      <c r="G129" s="37"/>
    </row>
    <row r="130" spans="1:7" x14ac:dyDescent="0.25">
      <c r="A130" s="15">
        <v>75</v>
      </c>
      <c r="B130" s="16">
        <v>1326</v>
      </c>
      <c r="C130" s="17" t="s">
        <v>22</v>
      </c>
      <c r="D130" s="157">
        <v>117000</v>
      </c>
      <c r="G130" s="38"/>
    </row>
    <row r="131" spans="1:7" x14ac:dyDescent="0.25">
      <c r="A131" s="15">
        <v>76</v>
      </c>
      <c r="B131" s="16">
        <v>1332</v>
      </c>
      <c r="C131" s="17" t="s">
        <v>22</v>
      </c>
      <c r="D131" s="157">
        <v>274000</v>
      </c>
      <c r="G131" s="30"/>
    </row>
    <row r="132" spans="1:7" x14ac:dyDescent="0.25">
      <c r="A132" s="15">
        <v>77</v>
      </c>
      <c r="B132" s="16" t="s">
        <v>124</v>
      </c>
      <c r="C132" s="17" t="s">
        <v>22</v>
      </c>
      <c r="D132" s="157">
        <v>130000</v>
      </c>
    </row>
    <row r="133" spans="1:7" x14ac:dyDescent="0.25">
      <c r="A133" s="15">
        <v>78</v>
      </c>
      <c r="B133" s="16">
        <v>1389</v>
      </c>
      <c r="C133" s="17" t="s">
        <v>22</v>
      </c>
      <c r="D133" s="157">
        <v>25000</v>
      </c>
    </row>
    <row r="134" spans="1:7" x14ac:dyDescent="0.25">
      <c r="A134" s="15">
        <v>79</v>
      </c>
      <c r="B134" s="16">
        <v>1400</v>
      </c>
      <c r="C134" s="17" t="s">
        <v>125</v>
      </c>
      <c r="D134" s="157">
        <v>706000</v>
      </c>
    </row>
    <row r="135" spans="1:7" x14ac:dyDescent="0.25">
      <c r="A135" s="15">
        <v>80</v>
      </c>
      <c r="B135" s="16">
        <v>1435</v>
      </c>
      <c r="C135" s="17" t="s">
        <v>126</v>
      </c>
      <c r="D135" s="157">
        <v>131000</v>
      </c>
    </row>
    <row r="136" spans="1:7" x14ac:dyDescent="0.25">
      <c r="A136" s="15">
        <v>81</v>
      </c>
      <c r="B136" s="16">
        <v>1563</v>
      </c>
      <c r="C136" s="17" t="s">
        <v>127</v>
      </c>
      <c r="D136" s="157">
        <v>343000</v>
      </c>
    </row>
    <row r="137" spans="1:7" x14ac:dyDescent="0.25">
      <c r="A137" s="15">
        <v>82</v>
      </c>
      <c r="B137" s="16">
        <v>1485</v>
      </c>
      <c r="C137" s="17" t="s">
        <v>127</v>
      </c>
      <c r="D137" s="157">
        <v>99000</v>
      </c>
    </row>
    <row r="138" spans="1:7" x14ac:dyDescent="0.25">
      <c r="A138" s="15">
        <v>83</v>
      </c>
      <c r="B138" s="16">
        <v>1532</v>
      </c>
      <c r="C138" s="17" t="s">
        <v>22</v>
      </c>
      <c r="D138" s="157">
        <v>84000</v>
      </c>
    </row>
    <row r="139" spans="1:7" x14ac:dyDescent="0.25">
      <c r="A139" s="15">
        <v>84</v>
      </c>
      <c r="B139" s="16">
        <v>1549</v>
      </c>
      <c r="C139" s="17" t="s">
        <v>128</v>
      </c>
      <c r="D139" s="157">
        <v>712000</v>
      </c>
    </row>
    <row r="140" spans="1:7" x14ac:dyDescent="0.25">
      <c r="A140" s="15">
        <v>85</v>
      </c>
      <c r="B140" s="16" t="s">
        <v>131</v>
      </c>
      <c r="C140" s="17" t="s">
        <v>132</v>
      </c>
      <c r="D140" s="157">
        <v>64000</v>
      </c>
    </row>
    <row r="141" spans="1:7" x14ac:dyDescent="0.25">
      <c r="A141" s="15">
        <v>86</v>
      </c>
      <c r="B141" s="16">
        <v>1573</v>
      </c>
      <c r="C141" s="17" t="s">
        <v>22</v>
      </c>
      <c r="D141" s="157">
        <v>57000</v>
      </c>
    </row>
    <row r="142" spans="1:7" x14ac:dyDescent="0.25">
      <c r="A142" s="15">
        <v>87</v>
      </c>
      <c r="B142" s="16">
        <v>1624</v>
      </c>
      <c r="C142" s="17" t="s">
        <v>135</v>
      </c>
      <c r="D142" s="157">
        <v>52000</v>
      </c>
    </row>
    <row r="143" spans="1:7" x14ac:dyDescent="0.25">
      <c r="A143" s="15">
        <v>88</v>
      </c>
      <c r="B143" s="16">
        <v>1625</v>
      </c>
      <c r="C143" s="17" t="s">
        <v>135</v>
      </c>
      <c r="D143" s="157">
        <v>309000</v>
      </c>
    </row>
    <row r="144" spans="1:7" x14ac:dyDescent="0.25">
      <c r="A144" s="15">
        <v>89</v>
      </c>
      <c r="B144" s="16" t="s">
        <v>136</v>
      </c>
      <c r="C144" s="17" t="s">
        <v>137</v>
      </c>
      <c r="D144" s="157">
        <v>152000</v>
      </c>
    </row>
    <row r="145" spans="1:4" x14ac:dyDescent="0.25">
      <c r="A145" s="15">
        <v>90</v>
      </c>
      <c r="B145" s="16" t="s">
        <v>136</v>
      </c>
      <c r="C145" s="17" t="s">
        <v>138</v>
      </c>
      <c r="D145" s="157">
        <v>50000</v>
      </c>
    </row>
    <row r="146" spans="1:4" x14ac:dyDescent="0.25">
      <c r="A146" s="15">
        <v>91</v>
      </c>
      <c r="B146" s="65" t="s">
        <v>781</v>
      </c>
      <c r="C146" s="17" t="s">
        <v>138</v>
      </c>
      <c r="D146" s="157">
        <v>134000</v>
      </c>
    </row>
    <row r="147" spans="1:4" x14ac:dyDescent="0.25">
      <c r="A147" s="15">
        <v>92</v>
      </c>
      <c r="B147" s="16" t="s">
        <v>139</v>
      </c>
      <c r="C147" s="17" t="s">
        <v>140</v>
      </c>
      <c r="D147" s="157">
        <v>61000</v>
      </c>
    </row>
    <row r="148" spans="1:4" x14ac:dyDescent="0.25">
      <c r="A148" s="15">
        <v>93</v>
      </c>
      <c r="B148" s="65" t="s">
        <v>595</v>
      </c>
      <c r="C148" s="17" t="s">
        <v>138</v>
      </c>
      <c r="D148" s="157">
        <v>83000</v>
      </c>
    </row>
    <row r="149" spans="1:4" x14ac:dyDescent="0.25">
      <c r="A149" s="15">
        <v>94</v>
      </c>
      <c r="B149" s="65" t="s">
        <v>782</v>
      </c>
      <c r="C149" s="17" t="s">
        <v>138</v>
      </c>
      <c r="D149" s="157">
        <v>49000</v>
      </c>
    </row>
    <row r="150" spans="1:4" x14ac:dyDescent="0.25">
      <c r="A150" s="15">
        <v>95</v>
      </c>
      <c r="B150" s="65" t="s">
        <v>596</v>
      </c>
      <c r="C150" s="17" t="s">
        <v>138</v>
      </c>
      <c r="D150" s="157">
        <v>11000</v>
      </c>
    </row>
    <row r="151" spans="1:4" x14ac:dyDescent="0.25">
      <c r="A151" s="15">
        <v>96</v>
      </c>
      <c r="B151" s="65" t="s">
        <v>597</v>
      </c>
      <c r="C151" s="17" t="s">
        <v>138</v>
      </c>
      <c r="D151" s="157">
        <v>13000</v>
      </c>
    </row>
    <row r="152" spans="1:4" x14ac:dyDescent="0.25">
      <c r="A152" s="15">
        <v>97</v>
      </c>
      <c r="B152" s="65" t="s">
        <v>598</v>
      </c>
      <c r="C152" s="17" t="s">
        <v>138</v>
      </c>
      <c r="D152" s="157">
        <v>84000</v>
      </c>
    </row>
    <row r="153" spans="1:4" x14ac:dyDescent="0.25">
      <c r="A153" s="15">
        <v>98</v>
      </c>
      <c r="B153" s="65" t="s">
        <v>599</v>
      </c>
      <c r="C153" s="17" t="s">
        <v>138</v>
      </c>
      <c r="D153" s="157">
        <v>41000</v>
      </c>
    </row>
    <row r="154" spans="1:4" x14ac:dyDescent="0.25">
      <c r="A154" s="15">
        <v>99</v>
      </c>
      <c r="B154" s="65" t="s">
        <v>600</v>
      </c>
      <c r="C154" s="17" t="s">
        <v>138</v>
      </c>
      <c r="D154" s="157">
        <v>41000</v>
      </c>
    </row>
    <row r="155" spans="1:4" x14ac:dyDescent="0.25">
      <c r="A155" s="15">
        <v>100</v>
      </c>
      <c r="B155" s="65" t="s">
        <v>601</v>
      </c>
      <c r="C155" s="17" t="s">
        <v>138</v>
      </c>
      <c r="D155" s="157">
        <v>18000</v>
      </c>
    </row>
    <row r="156" spans="1:4" x14ac:dyDescent="0.25">
      <c r="A156" s="15">
        <v>101</v>
      </c>
      <c r="B156" s="16">
        <v>3130</v>
      </c>
      <c r="C156" s="17" t="s">
        <v>650</v>
      </c>
      <c r="D156" s="157">
        <v>10000</v>
      </c>
    </row>
    <row r="157" spans="1:4" x14ac:dyDescent="0.25">
      <c r="A157" s="15">
        <v>102</v>
      </c>
      <c r="B157" s="16">
        <v>3160</v>
      </c>
      <c r="C157" s="17" t="s">
        <v>138</v>
      </c>
      <c r="D157" s="157">
        <v>17000</v>
      </c>
    </row>
    <row r="158" spans="1:4" x14ac:dyDescent="0.25">
      <c r="A158" s="15">
        <v>103</v>
      </c>
      <c r="B158" s="16">
        <v>3188</v>
      </c>
      <c r="C158" s="17" t="s">
        <v>650</v>
      </c>
      <c r="D158" s="157">
        <v>19000</v>
      </c>
    </row>
    <row r="159" spans="1:4" x14ac:dyDescent="0.25">
      <c r="A159" s="15">
        <v>104</v>
      </c>
      <c r="B159" s="16">
        <v>3302</v>
      </c>
      <c r="C159" s="17" t="s">
        <v>651</v>
      </c>
      <c r="D159" s="157">
        <v>6000</v>
      </c>
    </row>
    <row r="160" spans="1:4" x14ac:dyDescent="0.25">
      <c r="A160" s="15">
        <v>105</v>
      </c>
      <c r="B160" s="16">
        <v>3303</v>
      </c>
      <c r="C160" s="17" t="s">
        <v>651</v>
      </c>
      <c r="D160" s="157">
        <v>1000</v>
      </c>
    </row>
    <row r="161" spans="1:4" x14ac:dyDescent="0.25">
      <c r="A161" s="15">
        <v>106</v>
      </c>
      <c r="B161" s="16">
        <v>178</v>
      </c>
      <c r="C161" s="17" t="s">
        <v>142</v>
      </c>
      <c r="D161" s="157">
        <v>150000</v>
      </c>
    </row>
    <row r="162" spans="1:4" x14ac:dyDescent="0.25">
      <c r="A162" s="15">
        <v>107</v>
      </c>
      <c r="B162" s="16">
        <v>1174</v>
      </c>
      <c r="C162" s="17" t="s">
        <v>142</v>
      </c>
      <c r="D162" s="157">
        <v>1494000</v>
      </c>
    </row>
    <row r="163" spans="1:4" x14ac:dyDescent="0.25">
      <c r="A163" s="15">
        <v>108</v>
      </c>
      <c r="B163" s="16">
        <v>1035</v>
      </c>
      <c r="C163" s="17" t="s">
        <v>143</v>
      </c>
      <c r="D163" s="157">
        <v>954000</v>
      </c>
    </row>
    <row r="164" spans="1:4" x14ac:dyDescent="0.25">
      <c r="A164" s="15">
        <v>109</v>
      </c>
      <c r="B164" s="16">
        <v>1072</v>
      </c>
      <c r="C164" s="17" t="s">
        <v>143</v>
      </c>
      <c r="D164" s="157">
        <v>100000</v>
      </c>
    </row>
    <row r="165" spans="1:4" x14ac:dyDescent="0.25">
      <c r="A165" s="15">
        <v>110</v>
      </c>
      <c r="B165" s="16" t="s">
        <v>144</v>
      </c>
      <c r="C165" s="17" t="s">
        <v>143</v>
      </c>
      <c r="D165" s="157">
        <v>68000</v>
      </c>
    </row>
    <row r="166" spans="1:4" x14ac:dyDescent="0.25">
      <c r="A166" s="15">
        <v>111</v>
      </c>
      <c r="B166" s="16" t="s">
        <v>145</v>
      </c>
      <c r="C166" s="17" t="s">
        <v>143</v>
      </c>
      <c r="D166" s="157">
        <v>619000</v>
      </c>
    </row>
    <row r="167" spans="1:4" x14ac:dyDescent="0.25">
      <c r="A167" s="15">
        <v>112</v>
      </c>
      <c r="B167" s="16" t="s">
        <v>146</v>
      </c>
      <c r="C167" s="17" t="s">
        <v>143</v>
      </c>
      <c r="D167" s="157">
        <v>232000</v>
      </c>
    </row>
    <row r="168" spans="1:4" x14ac:dyDescent="0.25">
      <c r="A168" s="15">
        <v>113</v>
      </c>
      <c r="B168" s="16">
        <v>1107</v>
      </c>
      <c r="C168" s="17" t="s">
        <v>143</v>
      </c>
      <c r="D168" s="157">
        <v>255000</v>
      </c>
    </row>
    <row r="169" spans="1:4" x14ac:dyDescent="0.25">
      <c r="A169" s="15">
        <v>114</v>
      </c>
      <c r="B169" s="16" t="s">
        <v>836</v>
      </c>
      <c r="C169" s="17" t="s">
        <v>652</v>
      </c>
      <c r="D169" s="157">
        <v>61000</v>
      </c>
    </row>
    <row r="170" spans="1:4" x14ac:dyDescent="0.25">
      <c r="A170" s="15">
        <v>115</v>
      </c>
      <c r="B170" s="16">
        <v>1026</v>
      </c>
      <c r="C170" s="17" t="s">
        <v>653</v>
      </c>
      <c r="D170" s="157">
        <v>53000</v>
      </c>
    </row>
    <row r="171" spans="1:4" x14ac:dyDescent="0.25">
      <c r="A171" s="15">
        <v>116</v>
      </c>
      <c r="B171" s="16">
        <v>1117</v>
      </c>
      <c r="C171" s="17" t="s">
        <v>654</v>
      </c>
      <c r="D171" s="157">
        <v>68000</v>
      </c>
    </row>
    <row r="172" spans="1:4" x14ac:dyDescent="0.25">
      <c r="A172" s="15">
        <v>117</v>
      </c>
      <c r="B172" s="16" t="s">
        <v>153</v>
      </c>
      <c r="C172" s="17" t="s">
        <v>154</v>
      </c>
      <c r="D172" s="157">
        <v>275000</v>
      </c>
    </row>
    <row r="173" spans="1:4" x14ac:dyDescent="0.25">
      <c r="A173" s="15">
        <v>118</v>
      </c>
      <c r="B173" s="16">
        <v>1144</v>
      </c>
      <c r="C173" s="17" t="s">
        <v>1</v>
      </c>
      <c r="D173" s="157">
        <v>98000</v>
      </c>
    </row>
    <row r="174" spans="1:4" x14ac:dyDescent="0.25">
      <c r="A174" s="15">
        <v>119</v>
      </c>
      <c r="B174" s="16" t="s">
        <v>155</v>
      </c>
      <c r="C174" s="17" t="s">
        <v>837</v>
      </c>
      <c r="D174" s="157">
        <v>131000</v>
      </c>
    </row>
    <row r="175" spans="1:4" x14ac:dyDescent="0.25">
      <c r="A175" s="15">
        <v>120</v>
      </c>
      <c r="B175" s="16" t="s">
        <v>168</v>
      </c>
      <c r="C175" s="17" t="s">
        <v>138</v>
      </c>
      <c r="D175" s="158">
        <v>78300</v>
      </c>
    </row>
    <row r="176" spans="1:4" x14ac:dyDescent="0.25">
      <c r="A176" s="15">
        <v>121</v>
      </c>
      <c r="B176" s="16" t="s">
        <v>169</v>
      </c>
      <c r="C176" s="17" t="s">
        <v>138</v>
      </c>
      <c r="D176" s="158">
        <v>101710</v>
      </c>
    </row>
    <row r="177" spans="1:4" x14ac:dyDescent="0.25">
      <c r="A177" s="15">
        <v>122</v>
      </c>
      <c r="B177" s="16" t="s">
        <v>170</v>
      </c>
      <c r="C177" s="17" t="s">
        <v>171</v>
      </c>
      <c r="D177" s="158">
        <v>40500</v>
      </c>
    </row>
    <row r="178" spans="1:4" x14ac:dyDescent="0.25">
      <c r="A178" s="15">
        <v>123</v>
      </c>
      <c r="B178" s="16" t="s">
        <v>783</v>
      </c>
      <c r="C178" s="17" t="s">
        <v>138</v>
      </c>
      <c r="D178" s="159">
        <v>69000</v>
      </c>
    </row>
    <row r="179" spans="1:4" x14ac:dyDescent="0.25">
      <c r="A179" s="15">
        <v>124</v>
      </c>
      <c r="B179" s="16" t="s">
        <v>784</v>
      </c>
      <c r="C179" s="17" t="s">
        <v>138</v>
      </c>
      <c r="D179" s="158">
        <v>56000</v>
      </c>
    </row>
    <row r="180" spans="1:4" x14ac:dyDescent="0.25">
      <c r="A180" s="15">
        <v>125</v>
      </c>
      <c r="B180" s="16" t="s">
        <v>838</v>
      </c>
      <c r="C180" s="17" t="s">
        <v>138</v>
      </c>
      <c r="D180" s="158">
        <v>191000</v>
      </c>
    </row>
    <row r="181" spans="1:4" x14ac:dyDescent="0.25">
      <c r="A181" s="15">
        <v>126</v>
      </c>
      <c r="B181" s="16" t="s">
        <v>785</v>
      </c>
      <c r="C181" s="17" t="s">
        <v>138</v>
      </c>
      <c r="D181" s="158">
        <v>127000</v>
      </c>
    </row>
    <row r="182" spans="1:4" x14ac:dyDescent="0.25">
      <c r="A182" s="15">
        <v>127</v>
      </c>
      <c r="B182" s="16" t="s">
        <v>786</v>
      </c>
      <c r="C182" s="17" t="s">
        <v>138</v>
      </c>
      <c r="D182" s="158">
        <v>11000</v>
      </c>
    </row>
    <row r="183" spans="1:4" x14ac:dyDescent="0.25">
      <c r="A183" s="15">
        <v>128</v>
      </c>
      <c r="B183" s="16" t="s">
        <v>787</v>
      </c>
      <c r="C183" s="17" t="s">
        <v>138</v>
      </c>
      <c r="D183" s="158">
        <v>17000</v>
      </c>
    </row>
    <row r="184" spans="1:4" x14ac:dyDescent="0.25">
      <c r="A184" s="15">
        <v>129</v>
      </c>
      <c r="B184" s="65" t="s">
        <v>839</v>
      </c>
      <c r="C184" s="17" t="s">
        <v>138</v>
      </c>
      <c r="D184" s="158">
        <v>13000</v>
      </c>
    </row>
    <row r="185" spans="1:4" x14ac:dyDescent="0.25">
      <c r="A185" s="15">
        <v>130</v>
      </c>
      <c r="B185" s="16" t="s">
        <v>840</v>
      </c>
      <c r="C185" s="17" t="s">
        <v>138</v>
      </c>
      <c r="D185" s="158">
        <v>77000</v>
      </c>
    </row>
    <row r="186" spans="1:4" x14ac:dyDescent="0.25">
      <c r="A186" s="15">
        <v>131</v>
      </c>
      <c r="B186" s="65" t="s">
        <v>841</v>
      </c>
      <c r="C186" s="17" t="s">
        <v>842</v>
      </c>
      <c r="D186" s="158">
        <v>300000</v>
      </c>
    </row>
    <row r="187" spans="1:4" x14ac:dyDescent="0.25">
      <c r="A187" s="15">
        <v>132</v>
      </c>
      <c r="B187" s="16" t="s">
        <v>172</v>
      </c>
      <c r="C187" s="17" t="s">
        <v>138</v>
      </c>
      <c r="D187" s="158">
        <v>1350</v>
      </c>
    </row>
    <row r="188" spans="1:4" x14ac:dyDescent="0.25">
      <c r="A188" s="15">
        <v>133</v>
      </c>
      <c r="B188" s="16" t="s">
        <v>788</v>
      </c>
      <c r="C188" s="17" t="s">
        <v>138</v>
      </c>
      <c r="D188" s="158">
        <v>49950</v>
      </c>
    </row>
    <row r="189" spans="1:4" x14ac:dyDescent="0.25">
      <c r="A189" s="15">
        <v>134</v>
      </c>
      <c r="B189" s="16" t="s">
        <v>173</v>
      </c>
      <c r="C189" s="17" t="s">
        <v>138</v>
      </c>
      <c r="D189" s="158">
        <v>124200</v>
      </c>
    </row>
    <row r="190" spans="1:4" x14ac:dyDescent="0.25">
      <c r="A190" s="15">
        <v>135</v>
      </c>
      <c r="B190" s="16" t="s">
        <v>789</v>
      </c>
      <c r="C190" s="17" t="s">
        <v>138</v>
      </c>
      <c r="D190" s="158">
        <v>65050</v>
      </c>
    </row>
    <row r="191" spans="1:4" x14ac:dyDescent="0.25">
      <c r="A191" s="15">
        <v>136</v>
      </c>
      <c r="B191" s="65" t="s">
        <v>594</v>
      </c>
      <c r="C191" s="17" t="s">
        <v>138</v>
      </c>
      <c r="D191" s="158">
        <v>19000</v>
      </c>
    </row>
    <row r="192" spans="1:4" x14ac:dyDescent="0.25">
      <c r="A192" s="15">
        <v>137</v>
      </c>
      <c r="B192" s="16" t="s">
        <v>790</v>
      </c>
      <c r="C192" s="17" t="s">
        <v>138</v>
      </c>
      <c r="D192" s="158">
        <v>58000</v>
      </c>
    </row>
    <row r="193" spans="1:4" x14ac:dyDescent="0.25">
      <c r="A193" s="15">
        <v>138</v>
      </c>
      <c r="B193" s="16" t="s">
        <v>791</v>
      </c>
      <c r="C193" s="17" t="s">
        <v>138</v>
      </c>
      <c r="D193" s="158">
        <v>90000</v>
      </c>
    </row>
    <row r="194" spans="1:4" x14ac:dyDescent="0.25">
      <c r="A194" s="15">
        <v>139</v>
      </c>
      <c r="B194" s="16" t="s">
        <v>792</v>
      </c>
      <c r="C194" s="17" t="s">
        <v>138</v>
      </c>
      <c r="D194" s="158">
        <v>106000</v>
      </c>
    </row>
    <row r="195" spans="1:4" x14ac:dyDescent="0.25">
      <c r="A195" s="15">
        <v>140</v>
      </c>
      <c r="B195" s="16" t="s">
        <v>793</v>
      </c>
      <c r="C195" s="17" t="s">
        <v>138</v>
      </c>
      <c r="D195" s="158">
        <v>76000</v>
      </c>
    </row>
    <row r="196" spans="1:4" x14ac:dyDescent="0.25">
      <c r="A196" s="15">
        <v>141</v>
      </c>
      <c r="B196" s="16" t="s">
        <v>794</v>
      </c>
      <c r="C196" s="17" t="s">
        <v>138</v>
      </c>
      <c r="D196" s="158">
        <v>41000</v>
      </c>
    </row>
    <row r="197" spans="1:4" x14ac:dyDescent="0.25">
      <c r="A197" s="15">
        <v>142</v>
      </c>
      <c r="B197" s="16" t="s">
        <v>795</v>
      </c>
      <c r="C197" s="17" t="s">
        <v>138</v>
      </c>
      <c r="D197" s="158">
        <v>19000</v>
      </c>
    </row>
    <row r="198" spans="1:4" x14ac:dyDescent="0.25">
      <c r="A198" s="15">
        <v>143</v>
      </c>
      <c r="B198" s="16" t="s">
        <v>174</v>
      </c>
      <c r="C198" s="17" t="s">
        <v>138</v>
      </c>
      <c r="D198" s="158">
        <v>1350</v>
      </c>
    </row>
    <row r="199" spans="1:4" x14ac:dyDescent="0.25">
      <c r="A199" s="15">
        <v>144</v>
      </c>
      <c r="B199" s="16" t="s">
        <v>175</v>
      </c>
      <c r="C199" s="17" t="s">
        <v>138</v>
      </c>
      <c r="D199" s="158">
        <v>1350</v>
      </c>
    </row>
    <row r="200" spans="1:4" x14ac:dyDescent="0.25">
      <c r="A200" s="15">
        <v>145</v>
      </c>
      <c r="B200" s="16" t="s">
        <v>796</v>
      </c>
      <c r="C200" s="17" t="s">
        <v>138</v>
      </c>
      <c r="D200" s="158">
        <v>15950</v>
      </c>
    </row>
    <row r="201" spans="1:4" x14ac:dyDescent="0.25">
      <c r="A201" s="15">
        <v>146</v>
      </c>
      <c r="B201" s="16" t="s">
        <v>174</v>
      </c>
      <c r="C201" s="17" t="s">
        <v>138</v>
      </c>
      <c r="D201" s="158">
        <v>22820</v>
      </c>
    </row>
    <row r="202" spans="1:4" x14ac:dyDescent="0.25">
      <c r="A202" s="15">
        <v>147</v>
      </c>
      <c r="B202" s="16" t="s">
        <v>169</v>
      </c>
      <c r="C202" s="17" t="s">
        <v>138</v>
      </c>
      <c r="D202" s="158">
        <v>25623</v>
      </c>
    </row>
    <row r="203" spans="1:4" x14ac:dyDescent="0.25">
      <c r="A203" s="15">
        <v>148</v>
      </c>
      <c r="B203" s="16" t="s">
        <v>170</v>
      </c>
      <c r="C203" s="17" t="s">
        <v>3</v>
      </c>
      <c r="D203" s="158">
        <v>53460</v>
      </c>
    </row>
    <row r="204" spans="1:4" x14ac:dyDescent="0.25">
      <c r="A204" s="15">
        <v>149</v>
      </c>
      <c r="B204" s="16" t="s">
        <v>168</v>
      </c>
      <c r="C204" s="17" t="s">
        <v>138</v>
      </c>
      <c r="D204" s="158">
        <v>16860</v>
      </c>
    </row>
    <row r="205" spans="1:4" x14ac:dyDescent="0.25">
      <c r="A205" s="15">
        <v>150</v>
      </c>
      <c r="B205" s="16" t="s">
        <v>172</v>
      </c>
      <c r="C205" s="17" t="s">
        <v>138</v>
      </c>
      <c r="D205" s="158">
        <v>5050</v>
      </c>
    </row>
    <row r="206" spans="1:4" x14ac:dyDescent="0.25">
      <c r="A206" s="15">
        <v>151</v>
      </c>
      <c r="B206" s="16" t="s">
        <v>788</v>
      </c>
      <c r="C206" s="17" t="s">
        <v>138</v>
      </c>
      <c r="D206" s="158">
        <v>16753</v>
      </c>
    </row>
    <row r="207" spans="1:4" x14ac:dyDescent="0.25">
      <c r="A207" s="15">
        <v>152</v>
      </c>
      <c r="B207" s="16" t="s">
        <v>173</v>
      </c>
      <c r="C207" s="17" t="s">
        <v>138</v>
      </c>
      <c r="D207" s="158">
        <v>24508</v>
      </c>
    </row>
    <row r="208" spans="1:4" x14ac:dyDescent="0.25">
      <c r="A208" s="15">
        <v>153</v>
      </c>
      <c r="B208" s="16">
        <v>1136</v>
      </c>
      <c r="C208" s="17" t="s">
        <v>843</v>
      </c>
      <c r="D208" s="158">
        <v>5710</v>
      </c>
    </row>
    <row r="209" spans="1:6" ht="13.8" thickBot="1" x14ac:dyDescent="0.3">
      <c r="A209" s="238" t="s">
        <v>686</v>
      </c>
      <c r="B209" s="239"/>
      <c r="C209" s="240"/>
      <c r="D209" s="213">
        <f>SUM(D56:D208)</f>
        <v>20760833</v>
      </c>
      <c r="F209" s="29"/>
    </row>
    <row r="210" spans="1:6" x14ac:dyDescent="0.25">
      <c r="A210" s="162"/>
      <c r="B210" s="162"/>
      <c r="C210" s="162"/>
      <c r="D210" s="29"/>
      <c r="F210" s="29"/>
    </row>
    <row r="211" spans="1:6" ht="13.2" customHeight="1" x14ac:dyDescent="0.25">
      <c r="A211" s="249" t="s">
        <v>958</v>
      </c>
      <c r="B211" s="249"/>
      <c r="C211" s="249"/>
      <c r="D211" s="249"/>
    </row>
    <row r="212" spans="1:6" ht="13.8" thickBot="1" x14ac:dyDescent="0.3">
      <c r="A212" s="249"/>
      <c r="B212" s="249"/>
      <c r="C212" s="249"/>
      <c r="D212" s="249"/>
    </row>
    <row r="213" spans="1:6" x14ac:dyDescent="0.25">
      <c r="A213" s="234" t="s">
        <v>330</v>
      </c>
      <c r="B213" s="246" t="s">
        <v>16</v>
      </c>
      <c r="C213" s="248" t="s">
        <v>4</v>
      </c>
      <c r="D213" s="244" t="s">
        <v>17</v>
      </c>
    </row>
    <row r="214" spans="1:6" x14ac:dyDescent="0.25">
      <c r="A214" s="235"/>
      <c r="B214" s="247"/>
      <c r="C214" s="235"/>
      <c r="D214" s="245"/>
    </row>
    <row r="215" spans="1:6" x14ac:dyDescent="0.25">
      <c r="A215" s="236"/>
      <c r="B215" s="247"/>
      <c r="C215" s="236"/>
      <c r="D215" s="245"/>
    </row>
    <row r="216" spans="1:6" x14ac:dyDescent="0.25">
      <c r="A216" s="15">
        <v>1</v>
      </c>
      <c r="B216" s="16">
        <v>71</v>
      </c>
      <c r="C216" s="17" t="s">
        <v>20</v>
      </c>
      <c r="D216" s="157">
        <v>75000</v>
      </c>
    </row>
    <row r="217" spans="1:6" x14ac:dyDescent="0.25">
      <c r="A217" s="15">
        <v>2</v>
      </c>
      <c r="B217" s="16" t="s">
        <v>31</v>
      </c>
      <c r="C217" s="17" t="s">
        <v>3</v>
      </c>
      <c r="D217" s="157">
        <v>50000</v>
      </c>
    </row>
    <row r="218" spans="1:6" x14ac:dyDescent="0.25">
      <c r="A218" s="15">
        <v>3</v>
      </c>
      <c r="B218" s="16">
        <v>224</v>
      </c>
      <c r="C218" s="17" t="s">
        <v>34</v>
      </c>
      <c r="D218" s="157">
        <v>48000</v>
      </c>
    </row>
    <row r="219" spans="1:6" x14ac:dyDescent="0.25">
      <c r="A219" s="15">
        <v>4</v>
      </c>
      <c r="B219" s="16">
        <v>250</v>
      </c>
      <c r="C219" s="17" t="s">
        <v>36</v>
      </c>
      <c r="D219" s="157">
        <v>52000</v>
      </c>
    </row>
    <row r="220" spans="1:6" x14ac:dyDescent="0.25">
      <c r="A220" s="15">
        <v>5</v>
      </c>
      <c r="B220" s="16">
        <v>553</v>
      </c>
      <c r="C220" s="17" t="s">
        <v>51</v>
      </c>
      <c r="D220" s="157">
        <v>8000</v>
      </c>
    </row>
    <row r="221" spans="1:6" x14ac:dyDescent="0.25">
      <c r="A221" s="15">
        <v>6</v>
      </c>
      <c r="B221" s="16">
        <v>796</v>
      </c>
      <c r="C221" s="17" t="s">
        <v>62</v>
      </c>
      <c r="D221" s="157">
        <v>488000</v>
      </c>
    </row>
    <row r="222" spans="1:6" x14ac:dyDescent="0.25">
      <c r="A222" s="15">
        <v>7</v>
      </c>
      <c r="B222" s="16">
        <v>797</v>
      </c>
      <c r="C222" s="17" t="s">
        <v>63</v>
      </c>
      <c r="D222" s="157">
        <v>22000</v>
      </c>
    </row>
    <row r="223" spans="1:6" x14ac:dyDescent="0.25">
      <c r="A223" s="15">
        <v>8</v>
      </c>
      <c r="B223" s="16">
        <v>798</v>
      </c>
      <c r="C223" s="17" t="s">
        <v>64</v>
      </c>
      <c r="D223" s="157">
        <v>10000</v>
      </c>
    </row>
    <row r="224" spans="1:6" x14ac:dyDescent="0.25">
      <c r="A224" s="15">
        <v>9</v>
      </c>
      <c r="B224" s="16">
        <v>799</v>
      </c>
      <c r="C224" s="17" t="s">
        <v>65</v>
      </c>
      <c r="D224" s="157">
        <v>14000</v>
      </c>
    </row>
    <row r="225" spans="1:4" x14ac:dyDescent="0.25">
      <c r="A225" s="15">
        <v>10</v>
      </c>
      <c r="B225" s="16">
        <v>800</v>
      </c>
      <c r="C225" s="17" t="s">
        <v>66</v>
      </c>
      <c r="D225" s="157">
        <v>25000</v>
      </c>
    </row>
    <row r="226" spans="1:4" x14ac:dyDescent="0.25">
      <c r="A226" s="15">
        <v>11</v>
      </c>
      <c r="B226" s="16">
        <v>801</v>
      </c>
      <c r="C226" s="17" t="s">
        <v>67</v>
      </c>
      <c r="D226" s="157">
        <v>13000</v>
      </c>
    </row>
    <row r="227" spans="1:4" x14ac:dyDescent="0.25">
      <c r="A227" s="15">
        <v>12</v>
      </c>
      <c r="B227" s="16">
        <v>802</v>
      </c>
      <c r="C227" s="17" t="s">
        <v>68</v>
      </c>
      <c r="D227" s="157">
        <v>25000</v>
      </c>
    </row>
    <row r="228" spans="1:4" x14ac:dyDescent="0.25">
      <c r="A228" s="15">
        <v>13</v>
      </c>
      <c r="B228" s="16">
        <v>803</v>
      </c>
      <c r="C228" s="17" t="s">
        <v>69</v>
      </c>
      <c r="D228" s="157">
        <v>15000</v>
      </c>
    </row>
    <row r="229" spans="1:4" x14ac:dyDescent="0.25">
      <c r="A229" s="15">
        <v>14</v>
      </c>
      <c r="B229" s="16">
        <v>804</v>
      </c>
      <c r="C229" s="17" t="s">
        <v>70</v>
      </c>
      <c r="D229" s="157">
        <v>15000</v>
      </c>
    </row>
    <row r="230" spans="1:4" x14ac:dyDescent="0.25">
      <c r="A230" s="15">
        <v>15</v>
      </c>
      <c r="B230" s="16">
        <v>805</v>
      </c>
      <c r="C230" s="17" t="s">
        <v>71</v>
      </c>
      <c r="D230" s="157">
        <v>30000</v>
      </c>
    </row>
    <row r="231" spans="1:4" x14ac:dyDescent="0.25">
      <c r="A231" s="15">
        <v>16</v>
      </c>
      <c r="B231" s="16">
        <v>806</v>
      </c>
      <c r="C231" s="17" t="s">
        <v>72</v>
      </c>
      <c r="D231" s="157">
        <v>13000</v>
      </c>
    </row>
    <row r="232" spans="1:4" x14ac:dyDescent="0.25">
      <c r="A232" s="15">
        <v>17</v>
      </c>
      <c r="B232" s="16">
        <v>807</v>
      </c>
      <c r="C232" s="17" t="s">
        <v>73</v>
      </c>
      <c r="D232" s="157">
        <v>13000</v>
      </c>
    </row>
    <row r="233" spans="1:4" x14ac:dyDescent="0.25">
      <c r="A233" s="15">
        <v>18</v>
      </c>
      <c r="B233" s="16">
        <v>808</v>
      </c>
      <c r="C233" s="17" t="s">
        <v>74</v>
      </c>
      <c r="D233" s="157">
        <v>15000</v>
      </c>
    </row>
    <row r="234" spans="1:4" x14ac:dyDescent="0.25">
      <c r="A234" s="15">
        <v>19</v>
      </c>
      <c r="B234" s="16">
        <v>809</v>
      </c>
      <c r="C234" s="17" t="s">
        <v>75</v>
      </c>
      <c r="D234" s="157">
        <v>28000</v>
      </c>
    </row>
    <row r="235" spans="1:4" x14ac:dyDescent="0.25">
      <c r="A235" s="15">
        <v>20</v>
      </c>
      <c r="B235" s="16">
        <v>810</v>
      </c>
      <c r="C235" s="17" t="s">
        <v>76</v>
      </c>
      <c r="D235" s="157">
        <v>38000</v>
      </c>
    </row>
    <row r="236" spans="1:4" x14ac:dyDescent="0.25">
      <c r="A236" s="15">
        <v>21</v>
      </c>
      <c r="B236" s="16">
        <v>818</v>
      </c>
      <c r="C236" s="17" t="s">
        <v>77</v>
      </c>
      <c r="D236" s="157">
        <v>191000</v>
      </c>
    </row>
    <row r="237" spans="1:4" x14ac:dyDescent="0.25">
      <c r="A237" s="15">
        <v>22</v>
      </c>
      <c r="B237" s="16">
        <v>819</v>
      </c>
      <c r="C237" s="17" t="s">
        <v>78</v>
      </c>
      <c r="D237" s="157">
        <v>10000</v>
      </c>
    </row>
    <row r="238" spans="1:4" x14ac:dyDescent="0.25">
      <c r="A238" s="15">
        <v>23</v>
      </c>
      <c r="B238" s="16">
        <v>820</v>
      </c>
      <c r="C238" s="17" t="s">
        <v>79</v>
      </c>
      <c r="D238" s="157">
        <v>29000</v>
      </c>
    </row>
    <row r="239" spans="1:4" x14ac:dyDescent="0.25">
      <c r="A239" s="15">
        <v>24</v>
      </c>
      <c r="B239" s="16">
        <v>821</v>
      </c>
      <c r="C239" s="17" t="s">
        <v>80</v>
      </c>
      <c r="D239" s="157">
        <v>14000</v>
      </c>
    </row>
    <row r="240" spans="1:4" x14ac:dyDescent="0.25">
      <c r="A240" s="15">
        <v>25</v>
      </c>
      <c r="B240" s="16">
        <v>822</v>
      </c>
      <c r="C240" s="17" t="s">
        <v>81</v>
      </c>
      <c r="D240" s="157">
        <v>12000</v>
      </c>
    </row>
    <row r="241" spans="1:4" x14ac:dyDescent="0.25">
      <c r="A241" s="15">
        <v>26</v>
      </c>
      <c r="B241" s="16">
        <v>823</v>
      </c>
      <c r="C241" s="17" t="s">
        <v>82</v>
      </c>
      <c r="D241" s="157">
        <v>10000</v>
      </c>
    </row>
    <row r="242" spans="1:4" x14ac:dyDescent="0.25">
      <c r="A242" s="15">
        <v>27</v>
      </c>
      <c r="B242" s="16">
        <v>824</v>
      </c>
      <c r="C242" s="17" t="s">
        <v>83</v>
      </c>
      <c r="D242" s="157">
        <v>8000</v>
      </c>
    </row>
    <row r="243" spans="1:4" x14ac:dyDescent="0.25">
      <c r="A243" s="15">
        <v>28</v>
      </c>
      <c r="B243" s="16">
        <v>825</v>
      </c>
      <c r="C243" s="17" t="s">
        <v>22</v>
      </c>
      <c r="D243" s="157">
        <v>11000</v>
      </c>
    </row>
    <row r="244" spans="1:4" x14ac:dyDescent="0.25">
      <c r="A244" s="15">
        <v>29</v>
      </c>
      <c r="B244" s="16">
        <v>826</v>
      </c>
      <c r="C244" s="17" t="s">
        <v>84</v>
      </c>
      <c r="D244" s="157">
        <v>8000</v>
      </c>
    </row>
    <row r="245" spans="1:4" x14ac:dyDescent="0.25">
      <c r="A245" s="15">
        <v>30</v>
      </c>
      <c r="B245" s="16">
        <v>827</v>
      </c>
      <c r="C245" s="17" t="s">
        <v>85</v>
      </c>
      <c r="D245" s="157">
        <v>9000</v>
      </c>
    </row>
    <row r="246" spans="1:4" x14ac:dyDescent="0.25">
      <c r="A246" s="15">
        <v>31</v>
      </c>
      <c r="B246" s="16">
        <v>828</v>
      </c>
      <c r="C246" s="17" t="s">
        <v>86</v>
      </c>
      <c r="D246" s="157">
        <v>9000</v>
      </c>
    </row>
    <row r="247" spans="1:4" x14ac:dyDescent="0.25">
      <c r="A247" s="15">
        <v>32</v>
      </c>
      <c r="B247" s="16">
        <v>829</v>
      </c>
      <c r="C247" s="17" t="s">
        <v>87</v>
      </c>
      <c r="D247" s="157">
        <v>10000</v>
      </c>
    </row>
    <row r="248" spans="1:4" x14ac:dyDescent="0.25">
      <c r="A248" s="15">
        <v>33</v>
      </c>
      <c r="B248" s="16">
        <v>830</v>
      </c>
      <c r="C248" s="17" t="s">
        <v>88</v>
      </c>
      <c r="D248" s="157">
        <v>23000</v>
      </c>
    </row>
    <row r="249" spans="1:4" x14ac:dyDescent="0.25">
      <c r="A249" s="15">
        <v>34</v>
      </c>
      <c r="B249" s="16">
        <v>831</v>
      </c>
      <c r="C249" s="17" t="s">
        <v>79</v>
      </c>
      <c r="D249" s="157">
        <v>23000</v>
      </c>
    </row>
    <row r="250" spans="1:4" x14ac:dyDescent="0.25">
      <c r="A250" s="15">
        <v>35</v>
      </c>
      <c r="B250" s="16">
        <v>832</v>
      </c>
      <c r="C250" s="17" t="s">
        <v>89</v>
      </c>
      <c r="D250" s="157">
        <v>22000</v>
      </c>
    </row>
    <row r="251" spans="1:4" x14ac:dyDescent="0.25">
      <c r="A251" s="15">
        <v>36</v>
      </c>
      <c r="B251" s="16">
        <v>833</v>
      </c>
      <c r="C251" s="17" t="s">
        <v>90</v>
      </c>
      <c r="D251" s="157">
        <v>12000</v>
      </c>
    </row>
    <row r="252" spans="1:4" x14ac:dyDescent="0.25">
      <c r="A252" s="15">
        <v>37</v>
      </c>
      <c r="B252" s="16">
        <v>834</v>
      </c>
      <c r="C252" s="17" t="s">
        <v>91</v>
      </c>
      <c r="D252" s="157">
        <v>39000</v>
      </c>
    </row>
    <row r="253" spans="1:4" x14ac:dyDescent="0.25">
      <c r="A253" s="15">
        <v>38</v>
      </c>
      <c r="B253" s="16">
        <v>835</v>
      </c>
      <c r="C253" s="17" t="s">
        <v>92</v>
      </c>
      <c r="D253" s="157">
        <v>14000</v>
      </c>
    </row>
    <row r="254" spans="1:4" x14ac:dyDescent="0.25">
      <c r="A254" s="15">
        <v>39</v>
      </c>
      <c r="B254" s="16">
        <v>836</v>
      </c>
      <c r="C254" s="17" t="s">
        <v>93</v>
      </c>
      <c r="D254" s="157">
        <v>14000</v>
      </c>
    </row>
    <row r="255" spans="1:4" x14ac:dyDescent="0.25">
      <c r="A255" s="15">
        <v>40</v>
      </c>
      <c r="B255" s="16">
        <v>837</v>
      </c>
      <c r="C255" s="17" t="s">
        <v>94</v>
      </c>
      <c r="D255" s="157">
        <v>15000</v>
      </c>
    </row>
    <row r="256" spans="1:4" x14ac:dyDescent="0.25">
      <c r="A256" s="15">
        <v>41</v>
      </c>
      <c r="B256" s="16">
        <v>838</v>
      </c>
      <c r="C256" s="17" t="s">
        <v>95</v>
      </c>
      <c r="D256" s="157">
        <v>14000</v>
      </c>
    </row>
    <row r="257" spans="1:4" x14ac:dyDescent="0.25">
      <c r="A257" s="15">
        <v>42</v>
      </c>
      <c r="B257" s="16">
        <v>839</v>
      </c>
      <c r="C257" s="17" t="s">
        <v>96</v>
      </c>
      <c r="D257" s="157">
        <v>17000</v>
      </c>
    </row>
    <row r="258" spans="1:4" x14ac:dyDescent="0.25">
      <c r="A258" s="15">
        <v>43</v>
      </c>
      <c r="B258" s="16">
        <v>840</v>
      </c>
      <c r="C258" s="17" t="s">
        <v>22</v>
      </c>
      <c r="D258" s="157">
        <v>27000</v>
      </c>
    </row>
    <row r="259" spans="1:4" x14ac:dyDescent="0.25">
      <c r="A259" s="15">
        <v>44</v>
      </c>
      <c r="B259" s="16">
        <v>841</v>
      </c>
      <c r="C259" s="17" t="s">
        <v>97</v>
      </c>
      <c r="D259" s="157">
        <v>13000</v>
      </c>
    </row>
    <row r="260" spans="1:4" x14ac:dyDescent="0.25">
      <c r="A260" s="15">
        <v>45</v>
      </c>
      <c r="B260" s="16">
        <v>842</v>
      </c>
      <c r="C260" s="17" t="s">
        <v>98</v>
      </c>
      <c r="D260" s="157">
        <v>85000</v>
      </c>
    </row>
    <row r="261" spans="1:4" x14ac:dyDescent="0.25">
      <c r="A261" s="15">
        <v>46</v>
      </c>
      <c r="B261" s="65" t="s">
        <v>844</v>
      </c>
      <c r="C261" s="17" t="s">
        <v>141</v>
      </c>
      <c r="D261" s="157">
        <v>4461200</v>
      </c>
    </row>
    <row r="262" spans="1:4" x14ac:dyDescent="0.25">
      <c r="A262" s="15">
        <v>47</v>
      </c>
      <c r="B262" s="16" t="s">
        <v>147</v>
      </c>
      <c r="C262" s="17" t="s">
        <v>655</v>
      </c>
      <c r="D262" s="157">
        <v>164000</v>
      </c>
    </row>
    <row r="263" spans="1:4" x14ac:dyDescent="0.25">
      <c r="A263" s="15">
        <v>48</v>
      </c>
      <c r="B263" s="16">
        <v>195</v>
      </c>
      <c r="C263" s="17" t="s">
        <v>656</v>
      </c>
      <c r="D263" s="157">
        <v>1350000</v>
      </c>
    </row>
    <row r="264" spans="1:4" x14ac:dyDescent="0.25">
      <c r="A264" s="15">
        <v>49</v>
      </c>
      <c r="B264" s="16">
        <v>403</v>
      </c>
      <c r="C264" s="17" t="s">
        <v>0</v>
      </c>
      <c r="D264" s="157">
        <v>74000</v>
      </c>
    </row>
    <row r="265" spans="1:4" x14ac:dyDescent="0.25">
      <c r="A265" s="15">
        <v>50</v>
      </c>
      <c r="B265" s="16" t="s">
        <v>148</v>
      </c>
      <c r="C265" s="17" t="s">
        <v>657</v>
      </c>
      <c r="D265" s="157">
        <v>32000</v>
      </c>
    </row>
    <row r="266" spans="1:4" x14ac:dyDescent="0.25">
      <c r="A266" s="15">
        <v>51</v>
      </c>
      <c r="B266" s="16" t="s">
        <v>149</v>
      </c>
      <c r="C266" s="17" t="s">
        <v>658</v>
      </c>
      <c r="D266" s="157">
        <v>32000</v>
      </c>
    </row>
    <row r="267" spans="1:4" x14ac:dyDescent="0.25">
      <c r="A267" s="15">
        <v>52</v>
      </c>
      <c r="B267" s="16">
        <v>1114</v>
      </c>
      <c r="C267" s="17" t="s">
        <v>150</v>
      </c>
      <c r="D267" s="157">
        <v>74000</v>
      </c>
    </row>
    <row r="268" spans="1:4" x14ac:dyDescent="0.25">
      <c r="A268" s="15">
        <v>53</v>
      </c>
      <c r="B268" s="16">
        <v>1118</v>
      </c>
      <c r="C268" s="17" t="s">
        <v>659</v>
      </c>
      <c r="D268" s="157">
        <v>185000</v>
      </c>
    </row>
    <row r="269" spans="1:4" x14ac:dyDescent="0.25">
      <c r="A269" s="15">
        <v>54</v>
      </c>
      <c r="B269" s="16">
        <v>1125</v>
      </c>
      <c r="C269" s="17" t="s">
        <v>151</v>
      </c>
      <c r="D269" s="157">
        <v>104000</v>
      </c>
    </row>
    <row r="270" spans="1:4" x14ac:dyDescent="0.25">
      <c r="A270" s="15">
        <v>55</v>
      </c>
      <c r="B270" s="16">
        <v>1126</v>
      </c>
      <c r="C270" s="17" t="s">
        <v>152</v>
      </c>
      <c r="D270" s="157">
        <v>168000</v>
      </c>
    </row>
    <row r="271" spans="1:4" x14ac:dyDescent="0.25">
      <c r="A271" s="15">
        <v>56</v>
      </c>
      <c r="B271" s="16" t="s">
        <v>845</v>
      </c>
      <c r="C271" s="17" t="s">
        <v>156</v>
      </c>
      <c r="D271" s="157">
        <v>50000</v>
      </c>
    </row>
    <row r="272" spans="1:4" x14ac:dyDescent="0.25">
      <c r="A272" s="15">
        <v>57</v>
      </c>
      <c r="B272" s="16" t="s">
        <v>797</v>
      </c>
      <c r="C272" s="17" t="s">
        <v>158</v>
      </c>
      <c r="D272" s="157">
        <v>1766000</v>
      </c>
    </row>
    <row r="273" spans="1:4" x14ac:dyDescent="0.25">
      <c r="A273" s="15">
        <v>58</v>
      </c>
      <c r="B273" s="16" t="s">
        <v>159</v>
      </c>
      <c r="C273" s="17" t="s">
        <v>160</v>
      </c>
      <c r="D273" s="157">
        <v>67000</v>
      </c>
    </row>
    <row r="274" spans="1:4" x14ac:dyDescent="0.25">
      <c r="A274" s="15">
        <v>59</v>
      </c>
      <c r="B274" s="16">
        <v>1220</v>
      </c>
      <c r="C274" s="17" t="s">
        <v>161</v>
      </c>
      <c r="D274" s="157">
        <v>355328</v>
      </c>
    </row>
    <row r="275" spans="1:4" x14ac:dyDescent="0.25">
      <c r="A275" s="15">
        <v>60</v>
      </c>
      <c r="B275" s="16" t="s">
        <v>798</v>
      </c>
      <c r="C275" s="17" t="s">
        <v>846</v>
      </c>
      <c r="D275" s="157">
        <v>596000</v>
      </c>
    </row>
    <row r="276" spans="1:4" x14ac:dyDescent="0.25">
      <c r="A276" s="15">
        <v>61</v>
      </c>
      <c r="B276" s="16" t="s">
        <v>799</v>
      </c>
      <c r="C276" s="17" t="s">
        <v>2</v>
      </c>
      <c r="D276" s="157">
        <v>1303000</v>
      </c>
    </row>
    <row r="277" spans="1:4" x14ac:dyDescent="0.25">
      <c r="A277" s="15">
        <v>62</v>
      </c>
      <c r="B277" s="16" t="s">
        <v>162</v>
      </c>
      <c r="C277" s="17" t="s">
        <v>163</v>
      </c>
      <c r="D277" s="157">
        <v>82600</v>
      </c>
    </row>
    <row r="278" spans="1:4" x14ac:dyDescent="0.25">
      <c r="A278" s="15">
        <v>63</v>
      </c>
      <c r="B278" s="16" t="s">
        <v>164</v>
      </c>
      <c r="C278" s="17" t="s">
        <v>165</v>
      </c>
      <c r="D278" s="158">
        <v>345500</v>
      </c>
    </row>
    <row r="279" spans="1:4" x14ac:dyDescent="0.25">
      <c r="A279" s="15">
        <v>64</v>
      </c>
      <c r="B279" s="16">
        <v>205</v>
      </c>
      <c r="C279" s="19" t="s">
        <v>166</v>
      </c>
      <c r="D279" s="158">
        <v>172000</v>
      </c>
    </row>
    <row r="280" spans="1:4" x14ac:dyDescent="0.25">
      <c r="A280" s="15">
        <v>65</v>
      </c>
      <c r="B280" s="16">
        <v>33</v>
      </c>
      <c r="C280" s="19" t="s">
        <v>167</v>
      </c>
      <c r="D280" s="158">
        <v>119500</v>
      </c>
    </row>
    <row r="281" spans="1:4" x14ac:dyDescent="0.25">
      <c r="A281" s="15">
        <v>66</v>
      </c>
      <c r="B281" s="16">
        <v>990</v>
      </c>
      <c r="C281" s="19" t="s">
        <v>660</v>
      </c>
      <c r="D281" s="158">
        <v>400000</v>
      </c>
    </row>
    <row r="282" spans="1:4" x14ac:dyDescent="0.25">
      <c r="A282" s="15">
        <v>67</v>
      </c>
      <c r="B282" s="16">
        <v>1285</v>
      </c>
      <c r="C282" s="19" t="s">
        <v>3</v>
      </c>
      <c r="D282" s="158">
        <v>41040</v>
      </c>
    </row>
    <row r="283" spans="1:4" x14ac:dyDescent="0.25">
      <c r="A283" s="15">
        <v>68</v>
      </c>
      <c r="B283" s="16">
        <v>1117</v>
      </c>
      <c r="C283" s="19" t="s">
        <v>847</v>
      </c>
      <c r="D283" s="158">
        <v>32200</v>
      </c>
    </row>
    <row r="284" spans="1:4" x14ac:dyDescent="0.25">
      <c r="A284" s="6">
        <v>69</v>
      </c>
      <c r="B284" s="16" t="s">
        <v>959</v>
      </c>
      <c r="C284" s="19" t="s">
        <v>921</v>
      </c>
      <c r="D284" s="158">
        <v>92835</v>
      </c>
    </row>
    <row r="285" spans="1:4" x14ac:dyDescent="0.25">
      <c r="A285" s="6">
        <v>70</v>
      </c>
      <c r="B285" s="16" t="s">
        <v>960</v>
      </c>
      <c r="C285" s="19" t="s">
        <v>961</v>
      </c>
      <c r="D285" s="158">
        <v>11397030</v>
      </c>
    </row>
    <row r="286" spans="1:4" s="35" customFormat="1" ht="13.8" thickBot="1" x14ac:dyDescent="0.3">
      <c r="A286" s="238" t="s">
        <v>686</v>
      </c>
      <c r="B286" s="239"/>
      <c r="C286" s="240"/>
      <c r="D286" s="211">
        <f>SUM(D216:D285)</f>
        <v>25100233</v>
      </c>
    </row>
    <row r="287" spans="1:4" x14ac:dyDescent="0.25">
      <c r="A287" s="26"/>
      <c r="B287" s="26"/>
      <c r="C287" s="27"/>
      <c r="D287" s="28"/>
    </row>
    <row r="288" spans="1:4" x14ac:dyDescent="0.25">
      <c r="A288" s="94" t="s">
        <v>848</v>
      </c>
      <c r="B288" s="94"/>
      <c r="C288" s="95"/>
      <c r="D288" s="96">
        <f>D286+D209+D50+D15</f>
        <v>78382835</v>
      </c>
    </row>
    <row r="289" spans="1:4" x14ac:dyDescent="0.25">
      <c r="A289" s="26"/>
      <c r="B289" s="26"/>
      <c r="C289" s="27"/>
      <c r="D289" s="28"/>
    </row>
    <row r="290" spans="1:4" x14ac:dyDescent="0.25">
      <c r="A290" s="26"/>
      <c r="B290" s="26"/>
      <c r="C290" s="27"/>
      <c r="D290" s="28"/>
    </row>
    <row r="291" spans="1:4" ht="12.75" customHeight="1" x14ac:dyDescent="0.25">
      <c r="A291" s="263" t="s">
        <v>988</v>
      </c>
      <c r="B291" s="264"/>
      <c r="C291" s="264"/>
      <c r="D291" s="265"/>
    </row>
    <row r="292" spans="1:4" x14ac:dyDescent="0.25">
      <c r="A292" s="266"/>
      <c r="B292" s="233"/>
      <c r="C292" s="233"/>
      <c r="D292" s="267"/>
    </row>
    <row r="293" spans="1:4" ht="13.8" thickBot="1" x14ac:dyDescent="0.3">
      <c r="A293" s="268"/>
      <c r="B293" s="269"/>
      <c r="C293" s="269"/>
      <c r="D293" s="270"/>
    </row>
    <row r="294" spans="1:4" x14ac:dyDescent="0.25">
      <c r="A294" s="234" t="s">
        <v>330</v>
      </c>
      <c r="B294" s="234" t="s">
        <v>16</v>
      </c>
      <c r="C294" s="248" t="s">
        <v>4</v>
      </c>
      <c r="D294" s="234" t="s">
        <v>17</v>
      </c>
    </row>
    <row r="295" spans="1:4" x14ac:dyDescent="0.25">
      <c r="A295" s="235"/>
      <c r="B295" s="235"/>
      <c r="C295" s="235"/>
      <c r="D295" s="235"/>
    </row>
    <row r="296" spans="1:4" x14ac:dyDescent="0.25">
      <c r="A296" s="236"/>
      <c r="B296" s="236"/>
      <c r="C296" s="236"/>
      <c r="D296" s="236"/>
    </row>
    <row r="297" spans="1:4" x14ac:dyDescent="0.25">
      <c r="A297" s="241" t="s">
        <v>918</v>
      </c>
      <c r="B297" s="242"/>
      <c r="C297" s="242"/>
      <c r="D297" s="243"/>
    </row>
    <row r="298" spans="1:4" x14ac:dyDescent="0.25">
      <c r="A298" s="7" t="s">
        <v>5</v>
      </c>
      <c r="B298" s="7">
        <v>152</v>
      </c>
      <c r="C298" s="5" t="s">
        <v>949</v>
      </c>
      <c r="D298" s="20">
        <v>171500</v>
      </c>
    </row>
    <row r="299" spans="1:4" x14ac:dyDescent="0.25">
      <c r="A299" s="7" t="s">
        <v>6</v>
      </c>
      <c r="B299" s="7" t="s">
        <v>800</v>
      </c>
      <c r="C299" s="5" t="s">
        <v>680</v>
      </c>
      <c r="D299" s="20">
        <v>506600</v>
      </c>
    </row>
    <row r="300" spans="1:4" ht="13.8" thickBot="1" x14ac:dyDescent="0.3">
      <c r="A300" s="238" t="s">
        <v>686</v>
      </c>
      <c r="B300" s="239"/>
      <c r="C300" s="240"/>
      <c r="D300" s="214">
        <f>SUM(D298:D299)</f>
        <v>678100</v>
      </c>
    </row>
    <row r="301" spans="1:4" x14ac:dyDescent="0.25">
      <c r="A301" s="73"/>
      <c r="B301" s="73"/>
      <c r="C301" s="32"/>
      <c r="D301" s="34"/>
    </row>
    <row r="302" spans="1:4" ht="13.2" customHeight="1" x14ac:dyDescent="0.25">
      <c r="A302" s="249" t="s">
        <v>987</v>
      </c>
      <c r="B302" s="249"/>
      <c r="C302" s="249"/>
      <c r="D302" s="249"/>
    </row>
    <row r="303" spans="1:4" ht="13.8" thickBot="1" x14ac:dyDescent="0.3">
      <c r="A303" s="260"/>
      <c r="B303" s="237"/>
      <c r="C303" s="237"/>
      <c r="D303" s="261"/>
    </row>
    <row r="304" spans="1:4" x14ac:dyDescent="0.25">
      <c r="A304" s="234" t="s">
        <v>330</v>
      </c>
      <c r="B304" s="246" t="s">
        <v>16</v>
      </c>
      <c r="C304" s="248" t="s">
        <v>4</v>
      </c>
      <c r="D304" s="234" t="s">
        <v>17</v>
      </c>
    </row>
    <row r="305" spans="1:4" x14ac:dyDescent="0.25">
      <c r="A305" s="235"/>
      <c r="B305" s="247"/>
      <c r="C305" s="235"/>
      <c r="D305" s="235"/>
    </row>
    <row r="306" spans="1:4" x14ac:dyDescent="0.25">
      <c r="A306" s="236"/>
      <c r="B306" s="247"/>
      <c r="C306" s="236"/>
      <c r="D306" s="236"/>
    </row>
    <row r="307" spans="1:4" x14ac:dyDescent="0.25">
      <c r="A307" s="15">
        <v>1</v>
      </c>
      <c r="B307" s="16" t="s">
        <v>129</v>
      </c>
      <c r="C307" s="17" t="s">
        <v>130</v>
      </c>
      <c r="D307" s="157">
        <v>69000</v>
      </c>
    </row>
    <row r="308" spans="1:4" x14ac:dyDescent="0.25">
      <c r="A308" s="15">
        <v>2</v>
      </c>
      <c r="B308" s="18" t="s">
        <v>131</v>
      </c>
      <c r="C308" s="17" t="s">
        <v>134</v>
      </c>
      <c r="D308" s="158">
        <v>64000</v>
      </c>
    </row>
    <row r="309" spans="1:4" x14ac:dyDescent="0.25">
      <c r="A309" s="15">
        <v>3</v>
      </c>
      <c r="B309" s="18">
        <v>1334</v>
      </c>
      <c r="C309" s="17" t="s">
        <v>950</v>
      </c>
      <c r="D309" s="158">
        <v>300000</v>
      </c>
    </row>
    <row r="310" spans="1:4" ht="13.8" thickBot="1" x14ac:dyDescent="0.3">
      <c r="A310" s="238" t="s">
        <v>686</v>
      </c>
      <c r="B310" s="239"/>
      <c r="C310" s="240"/>
      <c r="D310" s="213">
        <f>SUM(D307:D309)</f>
        <v>433000</v>
      </c>
    </row>
    <row r="312" spans="1:4" x14ac:dyDescent="0.25">
      <c r="A312" s="262" t="s">
        <v>687</v>
      </c>
      <c r="B312" s="262"/>
      <c r="C312" s="262"/>
      <c r="D312" s="160">
        <f>D300+D310</f>
        <v>1111100</v>
      </c>
    </row>
    <row r="314" spans="1:4" x14ac:dyDescent="0.25">
      <c r="A314" s="66"/>
      <c r="B314" s="224" t="s">
        <v>688</v>
      </c>
      <c r="C314" s="225"/>
      <c r="D314" s="226">
        <f>D312+D288</f>
        <v>79493935</v>
      </c>
    </row>
    <row r="316" spans="1:4" x14ac:dyDescent="0.25">
      <c r="A316" s="22"/>
      <c r="B316" s="36"/>
      <c r="D316" s="218"/>
    </row>
    <row r="317" spans="1:4" x14ac:dyDescent="0.25">
      <c r="B317" s="36"/>
    </row>
    <row r="318" spans="1:4" x14ac:dyDescent="0.25">
      <c r="B318" s="36"/>
      <c r="D318" s="25"/>
    </row>
    <row r="321" spans="1:2" x14ac:dyDescent="0.25">
      <c r="A321" s="206" t="s">
        <v>971</v>
      </c>
      <c r="B321" s="11"/>
    </row>
  </sheetData>
  <mergeCells count="40">
    <mergeCell ref="D304:D306"/>
    <mergeCell ref="A209:C209"/>
    <mergeCell ref="A310:C310"/>
    <mergeCell ref="A312:C312"/>
    <mergeCell ref="A291:D293"/>
    <mergeCell ref="A294:A296"/>
    <mergeCell ref="B294:B296"/>
    <mergeCell ref="C294:C296"/>
    <mergeCell ref="D294:D296"/>
    <mergeCell ref="A304:A306"/>
    <mergeCell ref="A5:A7"/>
    <mergeCell ref="B5:B7"/>
    <mergeCell ref="C5:C7"/>
    <mergeCell ref="A303:D303"/>
    <mergeCell ref="D18:D20"/>
    <mergeCell ref="A211:D211"/>
    <mergeCell ref="A212:D212"/>
    <mergeCell ref="A18:A20"/>
    <mergeCell ref="B18:B20"/>
    <mergeCell ref="C18:C20"/>
    <mergeCell ref="B213:B215"/>
    <mergeCell ref="C213:C215"/>
    <mergeCell ref="A302:D302"/>
    <mergeCell ref="B304:B306"/>
    <mergeCell ref="C304:C306"/>
    <mergeCell ref="A17:D17"/>
    <mergeCell ref="A52:D52"/>
    <mergeCell ref="B53:B55"/>
    <mergeCell ref="C53:C55"/>
    <mergeCell ref="D53:D55"/>
    <mergeCell ref="A1:D1"/>
    <mergeCell ref="A2:D2"/>
    <mergeCell ref="D5:D7"/>
    <mergeCell ref="A4:D4"/>
    <mergeCell ref="A300:C300"/>
    <mergeCell ref="A297:D297"/>
    <mergeCell ref="D213:D215"/>
    <mergeCell ref="A286:C286"/>
    <mergeCell ref="A53:A55"/>
    <mergeCell ref="A213:A215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9"/>
  <sheetViews>
    <sheetView view="pageBreakPreview" topLeftCell="A67" zoomScaleNormal="100" zoomScaleSheetLayoutView="100" workbookViewId="0">
      <selection activeCell="B91" sqref="B91:C92"/>
    </sheetView>
  </sheetViews>
  <sheetFormatPr defaultColWidth="9.109375" defaultRowHeight="13.2" x14ac:dyDescent="0.25"/>
  <cols>
    <col min="1" max="1" width="9.109375" style="21"/>
    <col min="2" max="2" width="16.88671875" style="23" customWidth="1"/>
    <col min="3" max="3" width="32.33203125" style="21" customWidth="1"/>
    <col min="4" max="4" width="15.88671875" style="21" customWidth="1"/>
    <col min="5" max="5" width="25.6640625" style="21" customWidth="1"/>
    <col min="6" max="6" width="19.88671875" style="21" customWidth="1"/>
    <col min="7" max="7" width="13.5546875" style="21" customWidth="1"/>
    <col min="8" max="15" width="9.109375" style="21"/>
    <col min="16" max="16" width="13.88671875" style="21" customWidth="1"/>
    <col min="17" max="16384" width="9.109375" style="21"/>
  </cols>
  <sheetData>
    <row r="1" spans="1:22" x14ac:dyDescent="0.25">
      <c r="A1" s="272" t="s">
        <v>954</v>
      </c>
      <c r="B1" s="272"/>
      <c r="C1" s="272"/>
      <c r="D1" s="272"/>
    </row>
    <row r="2" spans="1:22" ht="24.75" customHeight="1" x14ac:dyDescent="0.25">
      <c r="A2" s="271" t="s">
        <v>985</v>
      </c>
      <c r="B2" s="271"/>
      <c r="C2" s="271"/>
      <c r="D2" s="271"/>
    </row>
    <row r="3" spans="1:22" x14ac:dyDescent="0.25">
      <c r="A3" s="290" t="s">
        <v>330</v>
      </c>
      <c r="B3" s="289" t="s">
        <v>16</v>
      </c>
      <c r="C3" s="247" t="s">
        <v>4</v>
      </c>
      <c r="D3" s="247" t="s">
        <v>17</v>
      </c>
    </row>
    <row r="4" spans="1:22" x14ac:dyDescent="0.25">
      <c r="A4" s="290"/>
      <c r="B4" s="289"/>
      <c r="C4" s="247"/>
      <c r="D4" s="247"/>
    </row>
    <row r="5" spans="1:22" x14ac:dyDescent="0.25">
      <c r="A5" s="290"/>
      <c r="B5" s="289"/>
      <c r="C5" s="247"/>
      <c r="D5" s="247"/>
    </row>
    <row r="6" spans="1:22" ht="13.8" thickBot="1" x14ac:dyDescent="0.3">
      <c r="A6" s="283" t="s">
        <v>635</v>
      </c>
      <c r="B6" s="284"/>
      <c r="C6" s="284"/>
      <c r="D6" s="285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</row>
    <row r="7" spans="1:22" x14ac:dyDescent="0.25">
      <c r="A7" s="7" t="s">
        <v>5</v>
      </c>
      <c r="B7" s="97" t="s">
        <v>159</v>
      </c>
      <c r="C7" s="40" t="s">
        <v>185</v>
      </c>
      <c r="D7" s="41">
        <v>71888804</v>
      </c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</row>
    <row r="8" spans="1:22" x14ac:dyDescent="0.25">
      <c r="A8" s="7" t="s">
        <v>6</v>
      </c>
      <c r="B8" s="98">
        <v>1220</v>
      </c>
      <c r="C8" s="42" t="s">
        <v>161</v>
      </c>
      <c r="D8" s="44">
        <v>10058608</v>
      </c>
      <c r="O8" s="275"/>
      <c r="P8" s="277"/>
      <c r="Q8" s="53"/>
    </row>
    <row r="9" spans="1:22" x14ac:dyDescent="0.25">
      <c r="A9" s="7" t="s">
        <v>7</v>
      </c>
      <c r="B9" s="98">
        <v>1220</v>
      </c>
      <c r="C9" s="42" t="s">
        <v>584</v>
      </c>
      <c r="D9" s="221">
        <v>118939138</v>
      </c>
      <c r="E9" s="50"/>
      <c r="O9" s="276"/>
      <c r="P9" s="278"/>
      <c r="Q9" s="52"/>
    </row>
    <row r="10" spans="1:22" x14ac:dyDescent="0.25">
      <c r="A10" s="7" t="s">
        <v>10</v>
      </c>
      <c r="B10" s="98">
        <v>1126</v>
      </c>
      <c r="C10" s="42" t="s">
        <v>849</v>
      </c>
      <c r="D10" s="44">
        <v>25569988</v>
      </c>
      <c r="O10" s="54"/>
      <c r="P10" s="45"/>
      <c r="Q10" s="55"/>
    </row>
    <row r="11" spans="1:22" ht="14.4" customHeight="1" x14ac:dyDescent="0.25">
      <c r="A11" s="7" t="s">
        <v>11</v>
      </c>
      <c r="B11" s="70" t="s">
        <v>797</v>
      </c>
      <c r="C11" s="42" t="s">
        <v>186</v>
      </c>
      <c r="D11" s="44">
        <v>75219219</v>
      </c>
      <c r="E11" s="50"/>
      <c r="O11" s="54"/>
      <c r="P11" s="45"/>
      <c r="Q11" s="55"/>
    </row>
    <row r="12" spans="1:22" x14ac:dyDescent="0.25">
      <c r="A12" s="7" t="s">
        <v>12</v>
      </c>
      <c r="B12" s="98">
        <v>1114</v>
      </c>
      <c r="C12" s="42" t="s">
        <v>850</v>
      </c>
      <c r="D12" s="44">
        <v>11359269</v>
      </c>
      <c r="O12" s="54"/>
      <c r="P12" s="45"/>
      <c r="Q12" s="55"/>
    </row>
    <row r="13" spans="1:22" x14ac:dyDescent="0.25">
      <c r="A13" s="7" t="s">
        <v>13</v>
      </c>
      <c r="B13" s="70" t="s">
        <v>155</v>
      </c>
      <c r="C13" s="42" t="s">
        <v>187</v>
      </c>
      <c r="D13" s="44">
        <v>21464398</v>
      </c>
      <c r="O13" s="54"/>
      <c r="P13" s="45"/>
      <c r="Q13" s="55"/>
    </row>
    <row r="14" spans="1:22" x14ac:dyDescent="0.25">
      <c r="A14" s="7" t="s">
        <v>14</v>
      </c>
      <c r="B14" s="98">
        <v>1118</v>
      </c>
      <c r="C14" s="42" t="s">
        <v>851</v>
      </c>
      <c r="D14" s="44">
        <v>28978190</v>
      </c>
      <c r="O14" s="54"/>
      <c r="P14" s="45"/>
      <c r="Q14" s="55"/>
    </row>
    <row r="15" spans="1:22" x14ac:dyDescent="0.25">
      <c r="A15" s="7" t="s">
        <v>15</v>
      </c>
      <c r="B15" s="70" t="s">
        <v>845</v>
      </c>
      <c r="C15" s="42" t="s">
        <v>188</v>
      </c>
      <c r="D15" s="44">
        <v>43509720</v>
      </c>
      <c r="O15" s="54"/>
      <c r="P15" s="45"/>
      <c r="Q15" s="55"/>
    </row>
    <row r="16" spans="1:22" x14ac:dyDescent="0.25">
      <c r="A16" s="7" t="s">
        <v>176</v>
      </c>
      <c r="B16" s="70" t="s">
        <v>797</v>
      </c>
      <c r="C16" s="42" t="s">
        <v>689</v>
      </c>
      <c r="D16" s="44">
        <v>13593669</v>
      </c>
      <c r="O16" s="54"/>
      <c r="P16" s="45"/>
      <c r="Q16" s="55"/>
    </row>
    <row r="17" spans="1:17" x14ac:dyDescent="0.25">
      <c r="A17" s="7" t="s">
        <v>178</v>
      </c>
      <c r="B17" s="70" t="s">
        <v>797</v>
      </c>
      <c r="C17" s="42" t="s">
        <v>189</v>
      </c>
      <c r="D17" s="44">
        <v>15900002</v>
      </c>
      <c r="O17" s="54"/>
      <c r="P17" s="45"/>
      <c r="Q17" s="55"/>
    </row>
    <row r="18" spans="1:17" x14ac:dyDescent="0.25">
      <c r="A18" s="7" t="s">
        <v>180</v>
      </c>
      <c r="B18" s="70" t="s">
        <v>799</v>
      </c>
      <c r="C18" s="42" t="s">
        <v>2</v>
      </c>
      <c r="D18" s="44">
        <v>11755193</v>
      </c>
      <c r="O18" s="54"/>
      <c r="P18" s="45"/>
      <c r="Q18" s="55"/>
    </row>
    <row r="19" spans="1:17" x14ac:dyDescent="0.25">
      <c r="A19" s="7" t="s">
        <v>182</v>
      </c>
      <c r="B19" s="70" t="s">
        <v>836</v>
      </c>
      <c r="C19" s="135" t="s">
        <v>823</v>
      </c>
      <c r="D19" s="44">
        <v>3250000</v>
      </c>
      <c r="O19" s="54"/>
      <c r="P19" s="45"/>
      <c r="Q19" s="55"/>
    </row>
    <row r="20" spans="1:17" x14ac:dyDescent="0.25">
      <c r="A20" s="7" t="s">
        <v>183</v>
      </c>
      <c r="B20" s="98" t="s">
        <v>147</v>
      </c>
      <c r="C20" s="42" t="s">
        <v>853</v>
      </c>
      <c r="D20" s="44">
        <v>2050000</v>
      </c>
      <c r="O20" s="56"/>
      <c r="P20" s="56"/>
      <c r="Q20" s="57"/>
    </row>
    <row r="21" spans="1:17" x14ac:dyDescent="0.25">
      <c r="A21" s="7" t="s">
        <v>184</v>
      </c>
      <c r="B21" s="98">
        <v>1125</v>
      </c>
      <c r="C21" s="42" t="s">
        <v>854</v>
      </c>
      <c r="D21" s="44">
        <v>7351302</v>
      </c>
    </row>
    <row r="22" spans="1:17" x14ac:dyDescent="0.25">
      <c r="A22" s="7" t="s">
        <v>335</v>
      </c>
      <c r="B22" s="98" t="s">
        <v>162</v>
      </c>
      <c r="C22" s="42" t="s">
        <v>855</v>
      </c>
      <c r="D22" s="44">
        <v>3317400</v>
      </c>
    </row>
    <row r="23" spans="1:17" x14ac:dyDescent="0.25">
      <c r="A23" s="7" t="s">
        <v>337</v>
      </c>
      <c r="B23" s="98">
        <v>195</v>
      </c>
      <c r="C23" s="42" t="s">
        <v>190</v>
      </c>
      <c r="D23" s="44">
        <v>21317975</v>
      </c>
    </row>
    <row r="24" spans="1:17" x14ac:dyDescent="0.25">
      <c r="A24" s="7" t="s">
        <v>338</v>
      </c>
      <c r="B24" s="98" t="s">
        <v>164</v>
      </c>
      <c r="C24" s="42" t="s">
        <v>857</v>
      </c>
      <c r="D24" s="44">
        <v>3402583</v>
      </c>
    </row>
    <row r="25" spans="1:17" x14ac:dyDescent="0.25">
      <c r="A25" s="7" t="s">
        <v>339</v>
      </c>
      <c r="B25" s="98">
        <v>205</v>
      </c>
      <c r="C25" s="42" t="s">
        <v>858</v>
      </c>
      <c r="D25" s="44">
        <v>1653000</v>
      </c>
    </row>
    <row r="26" spans="1:17" x14ac:dyDescent="0.25">
      <c r="A26" s="7" t="s">
        <v>340</v>
      </c>
      <c r="B26" s="98">
        <v>33</v>
      </c>
      <c r="C26" s="42" t="s">
        <v>859</v>
      </c>
      <c r="D26" s="44">
        <v>15587972</v>
      </c>
    </row>
    <row r="27" spans="1:17" x14ac:dyDescent="0.25">
      <c r="A27" s="7" t="s">
        <v>341</v>
      </c>
      <c r="B27" s="98" t="s">
        <v>191</v>
      </c>
      <c r="C27" s="42" t="s">
        <v>690</v>
      </c>
      <c r="D27" s="44">
        <v>10629226</v>
      </c>
    </row>
    <row r="28" spans="1:17" x14ac:dyDescent="0.25">
      <c r="A28" s="7" t="s">
        <v>342</v>
      </c>
      <c r="B28" s="99" t="s">
        <v>797</v>
      </c>
      <c r="C28" s="46" t="s">
        <v>691</v>
      </c>
      <c r="D28" s="47">
        <v>20617545</v>
      </c>
    </row>
    <row r="29" spans="1:17" x14ac:dyDescent="0.25">
      <c r="A29" s="7" t="s">
        <v>343</v>
      </c>
      <c r="B29" s="72" t="s">
        <v>836</v>
      </c>
      <c r="C29" s="48" t="s">
        <v>692</v>
      </c>
      <c r="D29" s="43">
        <v>1427000</v>
      </c>
    </row>
    <row r="30" spans="1:17" x14ac:dyDescent="0.25">
      <c r="A30" s="7" t="s">
        <v>344</v>
      </c>
      <c r="B30" s="72" t="s">
        <v>797</v>
      </c>
      <c r="C30" s="48" t="s">
        <v>693</v>
      </c>
      <c r="D30" s="43">
        <v>1466782</v>
      </c>
    </row>
    <row r="31" spans="1:17" x14ac:dyDescent="0.25">
      <c r="A31" s="7" t="s">
        <v>345</v>
      </c>
      <c r="B31" s="100" t="s">
        <v>694</v>
      </c>
      <c r="C31" s="49" t="s">
        <v>860</v>
      </c>
      <c r="D31" s="43">
        <v>11645038</v>
      </c>
    </row>
    <row r="32" spans="1:17" x14ac:dyDescent="0.25">
      <c r="A32" s="7" t="s">
        <v>346</v>
      </c>
      <c r="B32" s="100">
        <v>1285</v>
      </c>
      <c r="C32" s="49" t="s">
        <v>695</v>
      </c>
      <c r="D32" s="222">
        <v>445714593</v>
      </c>
    </row>
    <row r="33" spans="1:4" x14ac:dyDescent="0.25">
      <c r="A33" s="7" t="s">
        <v>347</v>
      </c>
      <c r="B33" s="100">
        <v>403</v>
      </c>
      <c r="C33" s="49" t="s">
        <v>696</v>
      </c>
      <c r="D33" s="43">
        <v>14091000</v>
      </c>
    </row>
    <row r="34" spans="1:4" x14ac:dyDescent="0.25">
      <c r="A34" s="7" t="s">
        <v>348</v>
      </c>
      <c r="B34" s="100">
        <v>408</v>
      </c>
      <c r="C34" s="49" t="s">
        <v>861</v>
      </c>
      <c r="D34" s="43">
        <v>23405000</v>
      </c>
    </row>
    <row r="35" spans="1:4" x14ac:dyDescent="0.25">
      <c r="A35" s="7" t="s">
        <v>349</v>
      </c>
      <c r="B35" s="100">
        <v>1118</v>
      </c>
      <c r="C35" s="49" t="s">
        <v>862</v>
      </c>
      <c r="D35" s="43">
        <v>603656</v>
      </c>
    </row>
    <row r="36" spans="1:4" x14ac:dyDescent="0.25">
      <c r="A36" s="7" t="s">
        <v>350</v>
      </c>
      <c r="B36" s="100">
        <v>1167</v>
      </c>
      <c r="C36" s="49" t="s">
        <v>863</v>
      </c>
      <c r="D36" s="43">
        <v>12131130</v>
      </c>
    </row>
    <row r="37" spans="1:4" x14ac:dyDescent="0.25">
      <c r="A37" s="7" t="s">
        <v>351</v>
      </c>
      <c r="B37" s="100">
        <v>1149</v>
      </c>
      <c r="C37" s="49" t="s">
        <v>864</v>
      </c>
      <c r="D37" s="43">
        <v>3008700</v>
      </c>
    </row>
    <row r="38" spans="1:4" x14ac:dyDescent="0.25">
      <c r="A38" s="7" t="s">
        <v>352</v>
      </c>
      <c r="B38" s="100">
        <v>89</v>
      </c>
      <c r="C38" s="49" t="s">
        <v>865</v>
      </c>
      <c r="D38" s="43">
        <v>18649523</v>
      </c>
    </row>
    <row r="39" spans="1:4" x14ac:dyDescent="0.25">
      <c r="A39" s="7" t="s">
        <v>353</v>
      </c>
      <c r="B39" s="100" t="s">
        <v>26</v>
      </c>
      <c r="C39" s="49" t="s">
        <v>866</v>
      </c>
      <c r="D39" s="43">
        <v>28421460</v>
      </c>
    </row>
    <row r="40" spans="1:4" x14ac:dyDescent="0.25">
      <c r="A40" s="7" t="s">
        <v>354</v>
      </c>
      <c r="B40" s="100">
        <v>46</v>
      </c>
      <c r="C40" s="49" t="s">
        <v>867</v>
      </c>
      <c r="D40" s="43">
        <v>12349155</v>
      </c>
    </row>
    <row r="41" spans="1:4" x14ac:dyDescent="0.25">
      <c r="A41" s="7" t="s">
        <v>355</v>
      </c>
      <c r="B41" s="100">
        <v>39</v>
      </c>
      <c r="C41" s="49" t="s">
        <v>868</v>
      </c>
      <c r="D41" s="43">
        <v>14119060</v>
      </c>
    </row>
    <row r="42" spans="1:4" x14ac:dyDescent="0.25">
      <c r="A42" s="7" t="s">
        <v>356</v>
      </c>
      <c r="B42" s="100">
        <v>9</v>
      </c>
      <c r="C42" s="49" t="s">
        <v>869</v>
      </c>
      <c r="D42" s="43">
        <v>6499947</v>
      </c>
    </row>
    <row r="43" spans="1:4" x14ac:dyDescent="0.25">
      <c r="A43" s="7" t="s">
        <v>357</v>
      </c>
      <c r="B43" s="100">
        <v>193</v>
      </c>
      <c r="C43" s="49" t="s">
        <v>870</v>
      </c>
      <c r="D43" s="43">
        <v>11844961</v>
      </c>
    </row>
    <row r="44" spans="1:4" x14ac:dyDescent="0.25">
      <c r="A44" s="7" t="s">
        <v>358</v>
      </c>
      <c r="B44" s="100">
        <v>928</v>
      </c>
      <c r="C44" s="49" t="s">
        <v>871</v>
      </c>
      <c r="D44" s="43">
        <v>6263870</v>
      </c>
    </row>
    <row r="45" spans="1:4" x14ac:dyDescent="0.25">
      <c r="A45" s="7" t="s">
        <v>359</v>
      </c>
      <c r="B45" s="100">
        <v>408</v>
      </c>
      <c r="C45" s="49" t="s">
        <v>697</v>
      </c>
      <c r="D45" s="43">
        <v>2540000</v>
      </c>
    </row>
    <row r="46" spans="1:4" x14ac:dyDescent="0.25">
      <c r="A46" s="7" t="s">
        <v>360</v>
      </c>
      <c r="B46" s="72" t="s">
        <v>834</v>
      </c>
      <c r="C46" s="49" t="s">
        <v>698</v>
      </c>
      <c r="D46" s="43">
        <v>82900550</v>
      </c>
    </row>
    <row r="47" spans="1:4" x14ac:dyDescent="0.25">
      <c r="A47" s="7" t="s">
        <v>361</v>
      </c>
      <c r="B47" s="100">
        <v>1143</v>
      </c>
      <c r="C47" s="50" t="s">
        <v>699</v>
      </c>
      <c r="D47" s="220">
        <v>45932892</v>
      </c>
    </row>
    <row r="48" spans="1:4" x14ac:dyDescent="0.25">
      <c r="A48" s="7" t="s">
        <v>362</v>
      </c>
      <c r="B48" s="72" t="s">
        <v>872</v>
      </c>
      <c r="C48" s="49" t="s">
        <v>700</v>
      </c>
      <c r="D48" s="220">
        <v>69689821</v>
      </c>
    </row>
    <row r="49" spans="1:10" x14ac:dyDescent="0.25">
      <c r="A49" s="7" t="s">
        <v>363</v>
      </c>
      <c r="B49" s="100">
        <v>1176</v>
      </c>
      <c r="C49" s="49" t="s">
        <v>873</v>
      </c>
      <c r="D49" s="43">
        <v>1500000</v>
      </c>
    </row>
    <row r="50" spans="1:10" x14ac:dyDescent="0.25">
      <c r="A50" s="7" t="s">
        <v>364</v>
      </c>
      <c r="B50" s="100" t="s">
        <v>694</v>
      </c>
      <c r="C50" s="49" t="s">
        <v>701</v>
      </c>
      <c r="D50" s="43">
        <v>34800779</v>
      </c>
    </row>
    <row r="51" spans="1:10" x14ac:dyDescent="0.25">
      <c r="A51" s="7" t="s">
        <v>365</v>
      </c>
      <c r="B51" s="101">
        <v>1144</v>
      </c>
      <c r="C51" s="42" t="s">
        <v>1</v>
      </c>
      <c r="D51" s="221">
        <v>17119325</v>
      </c>
    </row>
    <row r="52" spans="1:10" x14ac:dyDescent="0.25">
      <c r="A52" s="7" t="s">
        <v>366</v>
      </c>
      <c r="B52" s="101">
        <v>1144</v>
      </c>
      <c r="C52" s="42" t="s">
        <v>702</v>
      </c>
      <c r="D52" s="44">
        <v>4525036</v>
      </c>
    </row>
    <row r="53" spans="1:10" x14ac:dyDescent="0.25">
      <c r="A53" s="7" t="s">
        <v>367</v>
      </c>
      <c r="B53" s="98">
        <v>1144</v>
      </c>
      <c r="C53" s="42" t="s">
        <v>179</v>
      </c>
      <c r="D53" s="44">
        <v>5649438</v>
      </c>
    </row>
    <row r="54" spans="1:10" x14ac:dyDescent="0.25">
      <c r="A54" s="7" t="s">
        <v>368</v>
      </c>
      <c r="B54" s="98" t="s">
        <v>177</v>
      </c>
      <c r="C54" s="42" t="s">
        <v>776</v>
      </c>
      <c r="D54" s="44">
        <v>27632246</v>
      </c>
    </row>
    <row r="55" spans="1:10" x14ac:dyDescent="0.25">
      <c r="A55" s="7" t="s">
        <v>369</v>
      </c>
      <c r="B55" s="100">
        <v>1143</v>
      </c>
      <c r="C55" s="48" t="s">
        <v>703</v>
      </c>
      <c r="D55" s="105">
        <v>15081967</v>
      </c>
      <c r="F55" s="165"/>
      <c r="G55" s="45"/>
      <c r="H55" s="45"/>
      <c r="I55" s="55"/>
      <c r="J55" s="30"/>
    </row>
    <row r="56" spans="1:10" x14ac:dyDescent="0.25">
      <c r="A56" s="7" t="s">
        <v>370</v>
      </c>
      <c r="B56" s="72" t="s">
        <v>780</v>
      </c>
      <c r="C56" s="48" t="s">
        <v>874</v>
      </c>
      <c r="D56" s="43">
        <v>15055648</v>
      </c>
    </row>
    <row r="57" spans="1:10" x14ac:dyDescent="0.25">
      <c r="A57" s="7" t="s">
        <v>371</v>
      </c>
      <c r="B57" s="102" t="s">
        <v>875</v>
      </c>
      <c r="C57" s="103" t="s">
        <v>876</v>
      </c>
      <c r="D57" s="106">
        <v>2193400</v>
      </c>
    </row>
    <row r="58" spans="1:10" x14ac:dyDescent="0.25">
      <c r="A58" s="7" t="s">
        <v>372</v>
      </c>
      <c r="B58" s="164" t="s">
        <v>139</v>
      </c>
      <c r="C58" s="103" t="s">
        <v>913</v>
      </c>
      <c r="D58" s="106">
        <v>2362204</v>
      </c>
    </row>
    <row r="59" spans="1:10" x14ac:dyDescent="0.25">
      <c r="A59" s="7" t="s">
        <v>373</v>
      </c>
      <c r="B59" s="195" t="s">
        <v>925</v>
      </c>
      <c r="C59" s="103" t="s">
        <v>923</v>
      </c>
      <c r="D59" s="106">
        <v>0</v>
      </c>
    </row>
    <row r="60" spans="1:10" x14ac:dyDescent="0.25">
      <c r="A60" s="7" t="s">
        <v>374</v>
      </c>
      <c r="B60" s="195" t="s">
        <v>926</v>
      </c>
      <c r="C60" s="103" t="s">
        <v>924</v>
      </c>
      <c r="D60" s="106">
        <v>2200000</v>
      </c>
    </row>
    <row r="61" spans="1:10" x14ac:dyDescent="0.25">
      <c r="A61" s="7" t="s">
        <v>375</v>
      </c>
      <c r="B61" s="195" t="s">
        <v>931</v>
      </c>
      <c r="C61" s="103" t="s">
        <v>932</v>
      </c>
      <c r="D61" s="106">
        <v>6000000</v>
      </c>
    </row>
    <row r="62" spans="1:10" x14ac:dyDescent="0.25">
      <c r="A62" s="7" t="s">
        <v>376</v>
      </c>
      <c r="B62" s="195" t="s">
        <v>929</v>
      </c>
      <c r="C62" s="103" t="s">
        <v>930</v>
      </c>
      <c r="D62" s="106">
        <v>4000000</v>
      </c>
    </row>
    <row r="63" spans="1:10" x14ac:dyDescent="0.25">
      <c r="A63" s="7" t="s">
        <v>377</v>
      </c>
      <c r="B63" s="113">
        <v>1136</v>
      </c>
      <c r="C63" s="48" t="s">
        <v>877</v>
      </c>
      <c r="D63" s="43">
        <v>2000000</v>
      </c>
      <c r="E63" s="30"/>
      <c r="F63" s="30"/>
      <c r="G63" s="30"/>
    </row>
    <row r="64" spans="1:10" x14ac:dyDescent="0.25">
      <c r="A64" s="7" t="s">
        <v>378</v>
      </c>
      <c r="B64" s="114">
        <v>1147</v>
      </c>
      <c r="C64" s="48" t="s">
        <v>878</v>
      </c>
      <c r="D64" s="43">
        <v>3900000</v>
      </c>
      <c r="E64" s="54"/>
      <c r="F64" s="45"/>
      <c r="G64" s="55"/>
    </row>
    <row r="65" spans="1:4" x14ac:dyDescent="0.25">
      <c r="A65" s="7" t="s">
        <v>379</v>
      </c>
      <c r="B65" s="115" t="s">
        <v>706</v>
      </c>
      <c r="C65" s="48" t="s">
        <v>879</v>
      </c>
      <c r="D65" s="43">
        <v>500000</v>
      </c>
    </row>
    <row r="66" spans="1:4" x14ac:dyDescent="0.25">
      <c r="A66" s="7" t="s">
        <v>380</v>
      </c>
      <c r="B66" s="115" t="s">
        <v>976</v>
      </c>
      <c r="C66" s="48" t="s">
        <v>977</v>
      </c>
      <c r="D66" s="106">
        <v>6500000</v>
      </c>
    </row>
    <row r="67" spans="1:4" x14ac:dyDescent="0.25">
      <c r="A67" s="7" t="s">
        <v>381</v>
      </c>
      <c r="B67" s="115" t="s">
        <v>875</v>
      </c>
      <c r="C67" s="48" t="s">
        <v>978</v>
      </c>
      <c r="D67" s="106">
        <v>800000</v>
      </c>
    </row>
    <row r="68" spans="1:4" x14ac:dyDescent="0.25">
      <c r="A68" s="7" t="s">
        <v>382</v>
      </c>
      <c r="B68" s="115"/>
      <c r="C68" s="103" t="s">
        <v>979</v>
      </c>
      <c r="D68" s="106">
        <v>2160000</v>
      </c>
    </row>
    <row r="69" spans="1:4" x14ac:dyDescent="0.25">
      <c r="A69" s="7" t="s">
        <v>383</v>
      </c>
      <c r="B69" s="164" t="s">
        <v>968</v>
      </c>
      <c r="C69" s="103" t="s">
        <v>980</v>
      </c>
      <c r="D69" s="106">
        <v>17000000</v>
      </c>
    </row>
    <row r="70" spans="1:4" x14ac:dyDescent="0.25">
      <c r="A70" s="7" t="s">
        <v>384</v>
      </c>
      <c r="B70" s="115"/>
      <c r="C70" s="103" t="s">
        <v>981</v>
      </c>
      <c r="D70" s="106">
        <v>74355700</v>
      </c>
    </row>
    <row r="71" spans="1:4" x14ac:dyDescent="0.25">
      <c r="A71" s="7" t="s">
        <v>385</v>
      </c>
      <c r="B71" s="164" t="s">
        <v>982</v>
      </c>
      <c r="C71" s="103" t="s">
        <v>983</v>
      </c>
      <c r="D71" s="106">
        <v>132708335</v>
      </c>
    </row>
    <row r="72" spans="1:4" x14ac:dyDescent="0.25">
      <c r="A72" s="7"/>
      <c r="B72" s="71"/>
      <c r="C72" s="111" t="s">
        <v>686</v>
      </c>
      <c r="D72" s="166">
        <f>SUM(D7:D71)</f>
        <v>1728161417</v>
      </c>
    </row>
    <row r="73" spans="1:4" x14ac:dyDescent="0.25">
      <c r="A73" s="81"/>
      <c r="B73" s="108"/>
      <c r="C73" s="109"/>
      <c r="D73" s="110"/>
    </row>
    <row r="74" spans="1:4" x14ac:dyDescent="0.25">
      <c r="A74" s="293" t="s">
        <v>705</v>
      </c>
      <c r="B74" s="294"/>
      <c r="C74" s="294"/>
      <c r="D74" s="295"/>
    </row>
    <row r="75" spans="1:4" x14ac:dyDescent="0.25">
      <c r="A75" s="7" t="s">
        <v>5</v>
      </c>
      <c r="B75" s="71"/>
      <c r="C75" s="60" t="s">
        <v>704</v>
      </c>
      <c r="D75" s="43">
        <v>31023828</v>
      </c>
    </row>
    <row r="76" spans="1:4" x14ac:dyDescent="0.25">
      <c r="A76" s="7"/>
      <c r="B76" s="148"/>
      <c r="C76" s="61" t="s">
        <v>679</v>
      </c>
      <c r="D76" s="168">
        <f>SUM(D75)</f>
        <v>31023828</v>
      </c>
    </row>
    <row r="77" spans="1:4" x14ac:dyDescent="0.25">
      <c r="A77" s="81"/>
      <c r="B77" s="149"/>
      <c r="C77" s="112"/>
      <c r="D77" s="107"/>
    </row>
    <row r="78" spans="1:4" x14ac:dyDescent="0.25">
      <c r="A78" s="279" t="s">
        <v>550</v>
      </c>
      <c r="B78" s="280"/>
      <c r="C78" s="281"/>
      <c r="D78" s="142">
        <f>D76+D72</f>
        <v>1759185245</v>
      </c>
    </row>
    <row r="80" spans="1:4" ht="17.25" customHeight="1" x14ac:dyDescent="0.25">
      <c r="A80" s="291" t="s">
        <v>986</v>
      </c>
      <c r="B80" s="291"/>
      <c r="C80" s="291"/>
      <c r="D80" s="291"/>
    </row>
    <row r="81" spans="1:4" x14ac:dyDescent="0.25">
      <c r="A81" s="292"/>
      <c r="B81" s="292"/>
      <c r="C81" s="292"/>
      <c r="D81" s="292"/>
    </row>
    <row r="82" spans="1:4" x14ac:dyDescent="0.25">
      <c r="A82" s="290" t="s">
        <v>330</v>
      </c>
      <c r="B82" s="289" t="s">
        <v>16</v>
      </c>
      <c r="C82" s="247" t="s">
        <v>4</v>
      </c>
      <c r="D82" s="247" t="s">
        <v>17</v>
      </c>
    </row>
    <row r="83" spans="1:4" x14ac:dyDescent="0.25">
      <c r="A83" s="290"/>
      <c r="B83" s="289"/>
      <c r="C83" s="247"/>
      <c r="D83" s="247"/>
    </row>
    <row r="84" spans="1:4" x14ac:dyDescent="0.25">
      <c r="A84" s="290"/>
      <c r="B84" s="289"/>
      <c r="C84" s="247"/>
      <c r="D84" s="247"/>
    </row>
    <row r="85" spans="1:4" x14ac:dyDescent="0.25">
      <c r="A85" s="150" t="s">
        <v>5</v>
      </c>
      <c r="B85" s="116">
        <v>1117</v>
      </c>
      <c r="C85" s="48" t="s">
        <v>181</v>
      </c>
      <c r="D85" s="43">
        <v>2500000</v>
      </c>
    </row>
    <row r="86" spans="1:4" x14ac:dyDescent="0.25">
      <c r="A86" s="150" t="s">
        <v>6</v>
      </c>
      <c r="B86" s="117">
        <v>1026</v>
      </c>
      <c r="C86" s="48" t="s">
        <v>880</v>
      </c>
      <c r="D86" s="43">
        <v>8064000</v>
      </c>
    </row>
    <row r="87" spans="1:4" x14ac:dyDescent="0.25">
      <c r="A87" s="150" t="s">
        <v>7</v>
      </c>
      <c r="B87" s="72" t="s">
        <v>881</v>
      </c>
      <c r="C87" s="48" t="s">
        <v>917</v>
      </c>
      <c r="D87" s="43">
        <v>1400000</v>
      </c>
    </row>
    <row r="88" spans="1:4" x14ac:dyDescent="0.25">
      <c r="A88" s="150" t="s">
        <v>10</v>
      </c>
      <c r="B88" s="72" t="s">
        <v>933</v>
      </c>
      <c r="C88" s="48" t="s">
        <v>934</v>
      </c>
      <c r="D88" s="43">
        <v>610000</v>
      </c>
    </row>
    <row r="89" spans="1:4" x14ac:dyDescent="0.25">
      <c r="A89" s="150" t="s">
        <v>11</v>
      </c>
      <c r="B89" s="72" t="s">
        <v>99</v>
      </c>
      <c r="C89" s="48" t="s">
        <v>935</v>
      </c>
      <c r="D89" s="43">
        <v>156250</v>
      </c>
    </row>
    <row r="90" spans="1:4" x14ac:dyDescent="0.25">
      <c r="A90" s="150" t="s">
        <v>12</v>
      </c>
      <c r="B90" s="72" t="s">
        <v>936</v>
      </c>
      <c r="C90" s="48" t="s">
        <v>937</v>
      </c>
      <c r="D90" s="43">
        <v>443750</v>
      </c>
    </row>
    <row r="91" spans="1:4" x14ac:dyDescent="0.25">
      <c r="A91" s="150" t="s">
        <v>13</v>
      </c>
      <c r="B91" s="72" t="s">
        <v>972</v>
      </c>
      <c r="C91" s="48" t="s">
        <v>973</v>
      </c>
      <c r="D91" s="43">
        <v>2250000</v>
      </c>
    </row>
    <row r="92" spans="1:4" x14ac:dyDescent="0.25">
      <c r="A92" s="150" t="s">
        <v>14</v>
      </c>
      <c r="B92" s="72" t="s">
        <v>974</v>
      </c>
      <c r="C92" s="48" t="s">
        <v>975</v>
      </c>
      <c r="D92" s="43">
        <v>1800000</v>
      </c>
    </row>
    <row r="93" spans="1:4" x14ac:dyDescent="0.25">
      <c r="A93" s="151"/>
      <c r="B93" s="71"/>
      <c r="C93" s="111" t="s">
        <v>679</v>
      </c>
      <c r="D93" s="51">
        <f>SUM(D85:D92)</f>
        <v>17224000</v>
      </c>
    </row>
    <row r="94" spans="1:4" x14ac:dyDescent="0.25">
      <c r="A94" s="151"/>
      <c r="B94" s="118"/>
      <c r="C94" s="45"/>
      <c r="D94" s="20"/>
    </row>
    <row r="95" spans="1:4" x14ac:dyDescent="0.25">
      <c r="A95" s="286" t="s">
        <v>707</v>
      </c>
      <c r="B95" s="287"/>
      <c r="C95" s="288"/>
      <c r="D95" s="167">
        <f>D93</f>
        <v>17224000</v>
      </c>
    </row>
    <row r="96" spans="1:4" x14ac:dyDescent="0.25">
      <c r="A96" s="152"/>
      <c r="B96" s="153"/>
      <c r="C96" s="152"/>
      <c r="D96" s="154"/>
    </row>
    <row r="97" spans="1:4" x14ac:dyDescent="0.25">
      <c r="A97" s="282" t="s">
        <v>551</v>
      </c>
      <c r="B97" s="282"/>
      <c r="C97" s="282"/>
      <c r="D97" s="223">
        <f>D95+D78</f>
        <v>1776409245</v>
      </c>
    </row>
    <row r="99" spans="1:4" x14ac:dyDescent="0.25">
      <c r="A99" s="23"/>
      <c r="B99" s="36"/>
      <c r="C99" s="57"/>
    </row>
    <row r="101" spans="1:4" x14ac:dyDescent="0.25">
      <c r="B101" s="155" t="s">
        <v>984</v>
      </c>
      <c r="D101" s="25"/>
    </row>
    <row r="164" spans="3:7" x14ac:dyDescent="0.25">
      <c r="C164" s="274"/>
      <c r="D164" s="274"/>
      <c r="E164" s="274"/>
      <c r="F164" s="274"/>
      <c r="G164" s="274"/>
    </row>
    <row r="165" spans="3:7" x14ac:dyDescent="0.25">
      <c r="C165" s="274"/>
      <c r="D165" s="274"/>
      <c r="E165" s="274"/>
      <c r="F165" s="274"/>
      <c r="G165" s="274"/>
    </row>
    <row r="166" spans="3:7" x14ac:dyDescent="0.25">
      <c r="C166" s="30"/>
      <c r="D166" s="30"/>
      <c r="E166" s="277"/>
      <c r="F166" s="53"/>
      <c r="G166" s="30"/>
    </row>
    <row r="167" spans="3:7" x14ac:dyDescent="0.25">
      <c r="C167" s="30"/>
      <c r="D167" s="30"/>
      <c r="E167" s="278"/>
      <c r="F167" s="52"/>
      <c r="G167" s="30"/>
    </row>
    <row r="168" spans="3:7" x14ac:dyDescent="0.25">
      <c r="C168" s="30"/>
      <c r="D168" s="30"/>
      <c r="E168" s="45"/>
      <c r="F168" s="55"/>
      <c r="G168" s="30"/>
    </row>
    <row r="169" spans="3:7" x14ac:dyDescent="0.25">
      <c r="C169" s="30"/>
      <c r="D169" s="30"/>
      <c r="E169" s="45"/>
      <c r="F169" s="55"/>
      <c r="G169" s="30"/>
    </row>
    <row r="170" spans="3:7" x14ac:dyDescent="0.25">
      <c r="C170" s="30"/>
      <c r="D170" s="30"/>
      <c r="E170" s="45"/>
      <c r="F170" s="55"/>
      <c r="G170" s="30"/>
    </row>
    <row r="171" spans="3:7" x14ac:dyDescent="0.25">
      <c r="C171" s="30"/>
      <c r="D171" s="30"/>
      <c r="E171" s="45"/>
      <c r="F171" s="55"/>
      <c r="G171" s="30"/>
    </row>
    <row r="172" spans="3:7" x14ac:dyDescent="0.25">
      <c r="C172" s="30"/>
      <c r="D172" s="30"/>
      <c r="E172" s="45"/>
      <c r="F172" s="55"/>
      <c r="G172" s="30"/>
    </row>
    <row r="173" spans="3:7" x14ac:dyDescent="0.25">
      <c r="C173" s="30"/>
      <c r="D173" s="30"/>
      <c r="E173" s="45"/>
      <c r="F173" s="55"/>
      <c r="G173" s="30"/>
    </row>
    <row r="174" spans="3:7" x14ac:dyDescent="0.25">
      <c r="C174" s="30"/>
      <c r="D174" s="30"/>
      <c r="E174" s="45"/>
      <c r="F174" s="55"/>
      <c r="G174" s="30"/>
    </row>
    <row r="175" spans="3:7" x14ac:dyDescent="0.25">
      <c r="C175" s="30"/>
      <c r="D175" s="30"/>
      <c r="E175" s="45"/>
      <c r="F175" s="55"/>
      <c r="G175" s="30"/>
    </row>
    <row r="176" spans="3:7" x14ac:dyDescent="0.25">
      <c r="C176" s="30"/>
      <c r="D176" s="30"/>
      <c r="E176" s="45"/>
      <c r="F176" s="55"/>
      <c r="G176" s="30"/>
    </row>
    <row r="177" spans="3:7" x14ac:dyDescent="0.25">
      <c r="C177" s="30"/>
      <c r="D177" s="30"/>
      <c r="E177" s="45"/>
      <c r="F177" s="55"/>
      <c r="G177" s="30"/>
    </row>
    <row r="178" spans="3:7" x14ac:dyDescent="0.25">
      <c r="C178" s="30"/>
      <c r="D178" s="30"/>
      <c r="E178" s="45"/>
      <c r="F178" s="55"/>
      <c r="G178" s="30"/>
    </row>
    <row r="179" spans="3:7" x14ac:dyDescent="0.25">
      <c r="C179" s="30"/>
      <c r="D179" s="30"/>
      <c r="E179" s="45"/>
      <c r="F179" s="55"/>
      <c r="G179" s="30"/>
    </row>
    <row r="180" spans="3:7" x14ac:dyDescent="0.25">
      <c r="C180" s="30"/>
      <c r="D180" s="30"/>
      <c r="E180" s="45"/>
      <c r="F180" s="55"/>
      <c r="G180" s="30"/>
    </row>
    <row r="181" spans="3:7" x14ac:dyDescent="0.25">
      <c r="C181" s="30"/>
      <c r="D181" s="30"/>
      <c r="E181" s="45"/>
      <c r="F181" s="55"/>
      <c r="G181" s="30"/>
    </row>
    <row r="182" spans="3:7" x14ac:dyDescent="0.25">
      <c r="C182" s="30"/>
      <c r="D182" s="30"/>
      <c r="E182" s="45"/>
      <c r="F182" s="55"/>
      <c r="G182" s="30"/>
    </row>
    <row r="183" spans="3:7" x14ac:dyDescent="0.25">
      <c r="C183" s="30"/>
      <c r="D183" s="30"/>
      <c r="E183" s="45"/>
      <c r="F183" s="55"/>
      <c r="G183" s="30"/>
    </row>
    <row r="184" spans="3:7" x14ac:dyDescent="0.25">
      <c r="C184" s="30"/>
      <c r="D184" s="30"/>
      <c r="E184" s="45"/>
      <c r="F184" s="55"/>
      <c r="G184" s="30"/>
    </row>
    <row r="185" spans="3:7" x14ac:dyDescent="0.25">
      <c r="C185" s="30"/>
      <c r="D185" s="30"/>
      <c r="E185" s="45"/>
      <c r="F185" s="55"/>
      <c r="G185" s="30"/>
    </row>
    <row r="186" spans="3:7" x14ac:dyDescent="0.25">
      <c r="C186" s="30"/>
      <c r="D186" s="30"/>
      <c r="E186" s="45"/>
      <c r="F186" s="55"/>
      <c r="G186" s="30"/>
    </row>
    <row r="187" spans="3:7" x14ac:dyDescent="0.25">
      <c r="C187" s="30"/>
      <c r="D187" s="30"/>
      <c r="E187" s="45"/>
      <c r="F187" s="55"/>
      <c r="G187" s="30"/>
    </row>
    <row r="188" spans="3:7" x14ac:dyDescent="0.25">
      <c r="C188" s="30"/>
      <c r="D188" s="30"/>
      <c r="E188" s="45"/>
      <c r="F188" s="55"/>
      <c r="G188" s="30"/>
    </row>
    <row r="189" spans="3:7" x14ac:dyDescent="0.25">
      <c r="C189" s="30"/>
      <c r="D189" s="30"/>
      <c r="E189" s="45"/>
      <c r="F189" s="55"/>
      <c r="G189" s="30"/>
    </row>
    <row r="190" spans="3:7" x14ac:dyDescent="0.25">
      <c r="C190" s="30"/>
      <c r="D190" s="30"/>
      <c r="E190" s="45"/>
      <c r="F190" s="55"/>
      <c r="G190" s="30"/>
    </row>
    <row r="191" spans="3:7" x14ac:dyDescent="0.25">
      <c r="C191" s="30"/>
      <c r="D191" s="30"/>
      <c r="E191" s="45"/>
      <c r="F191" s="55"/>
      <c r="G191" s="30"/>
    </row>
    <row r="192" spans="3:7" x14ac:dyDescent="0.25">
      <c r="C192" s="30"/>
      <c r="D192" s="30"/>
      <c r="E192" s="45"/>
      <c r="F192" s="55"/>
      <c r="G192" s="30"/>
    </row>
    <row r="193" spans="3:7" x14ac:dyDescent="0.25">
      <c r="C193" s="30"/>
      <c r="D193" s="30"/>
      <c r="E193" s="45"/>
      <c r="F193" s="55"/>
      <c r="G193" s="30"/>
    </row>
    <row r="194" spans="3:7" x14ac:dyDescent="0.25">
      <c r="C194" s="30"/>
      <c r="D194" s="30"/>
      <c r="E194" s="45"/>
      <c r="F194" s="55"/>
      <c r="G194" s="30"/>
    </row>
    <row r="195" spans="3:7" x14ac:dyDescent="0.25">
      <c r="C195" s="30"/>
      <c r="D195" s="30"/>
      <c r="E195" s="45"/>
      <c r="F195" s="55"/>
      <c r="G195" s="30"/>
    </row>
    <row r="196" spans="3:7" x14ac:dyDescent="0.25">
      <c r="C196" s="30"/>
      <c r="D196" s="30"/>
      <c r="E196" s="45"/>
      <c r="F196" s="55"/>
      <c r="G196" s="30"/>
    </row>
    <row r="197" spans="3:7" x14ac:dyDescent="0.25">
      <c r="C197" s="30"/>
      <c r="D197" s="30"/>
      <c r="E197" s="45"/>
      <c r="F197" s="55"/>
      <c r="G197" s="30"/>
    </row>
    <row r="198" spans="3:7" x14ac:dyDescent="0.25">
      <c r="C198" s="30"/>
      <c r="D198" s="30"/>
      <c r="E198" s="45"/>
      <c r="F198" s="55"/>
      <c r="G198" s="30"/>
    </row>
    <row r="199" spans="3:7" x14ac:dyDescent="0.25">
      <c r="C199" s="30"/>
      <c r="D199" s="30"/>
      <c r="E199" s="45"/>
      <c r="F199" s="55"/>
      <c r="G199" s="30"/>
    </row>
    <row r="200" spans="3:7" x14ac:dyDescent="0.25">
      <c r="C200" s="30"/>
      <c r="D200" s="30"/>
      <c r="E200" s="45"/>
      <c r="F200" s="55"/>
      <c r="G200" s="30"/>
    </row>
    <row r="201" spans="3:7" x14ac:dyDescent="0.25">
      <c r="C201" s="30"/>
      <c r="D201" s="30"/>
      <c r="E201" s="45"/>
      <c r="F201" s="55"/>
      <c r="G201" s="30"/>
    </row>
    <row r="202" spans="3:7" x14ac:dyDescent="0.25">
      <c r="C202" s="30"/>
      <c r="D202" s="30"/>
      <c r="E202" s="45"/>
      <c r="F202" s="55"/>
      <c r="G202" s="30"/>
    </row>
    <row r="203" spans="3:7" x14ac:dyDescent="0.25">
      <c r="C203" s="30"/>
      <c r="D203" s="30"/>
      <c r="E203" s="45"/>
      <c r="F203" s="55"/>
      <c r="G203" s="30"/>
    </row>
    <row r="204" spans="3:7" x14ac:dyDescent="0.25">
      <c r="C204" s="30"/>
      <c r="D204" s="30"/>
      <c r="E204" s="45"/>
      <c r="F204" s="55"/>
      <c r="G204" s="30"/>
    </row>
    <row r="205" spans="3:7" x14ac:dyDescent="0.25">
      <c r="C205" s="30"/>
      <c r="D205" s="30"/>
      <c r="E205" s="45"/>
      <c r="F205" s="55"/>
      <c r="G205" s="30"/>
    </row>
    <row r="206" spans="3:7" x14ac:dyDescent="0.25">
      <c r="C206" s="30"/>
      <c r="D206" s="30"/>
      <c r="E206" s="45"/>
      <c r="F206" s="55"/>
      <c r="G206" s="30"/>
    </row>
    <row r="207" spans="3:7" x14ac:dyDescent="0.25">
      <c r="C207" s="30"/>
      <c r="D207" s="30"/>
      <c r="E207" s="45"/>
      <c r="F207" s="55"/>
      <c r="G207" s="30"/>
    </row>
    <row r="208" spans="3:7" x14ac:dyDescent="0.25">
      <c r="C208" s="30"/>
      <c r="D208" s="30"/>
      <c r="E208" s="45"/>
      <c r="F208" s="55"/>
      <c r="G208" s="30"/>
    </row>
    <row r="209" spans="3:11" x14ac:dyDescent="0.25">
      <c r="C209" s="30"/>
      <c r="D209" s="30"/>
      <c r="E209" s="45"/>
      <c r="F209" s="55"/>
      <c r="G209" s="30"/>
    </row>
    <row r="210" spans="3:11" x14ac:dyDescent="0.25">
      <c r="C210" s="30"/>
      <c r="D210" s="30"/>
      <c r="E210" s="45"/>
      <c r="F210" s="55"/>
      <c r="G210" s="30"/>
    </row>
    <row r="211" spans="3:11" x14ac:dyDescent="0.25">
      <c r="C211" s="30"/>
      <c r="D211" s="30"/>
      <c r="E211" s="45"/>
      <c r="F211" s="55"/>
      <c r="G211" s="30"/>
    </row>
    <row r="212" spans="3:11" x14ac:dyDescent="0.25">
      <c r="C212" s="30"/>
      <c r="D212" s="30"/>
      <c r="E212" s="33"/>
      <c r="F212" s="55"/>
      <c r="G212" s="30"/>
    </row>
    <row r="213" spans="3:11" x14ac:dyDescent="0.25">
      <c r="C213" s="30"/>
      <c r="D213" s="30"/>
      <c r="E213" s="45"/>
      <c r="F213" s="55"/>
      <c r="G213" s="30"/>
    </row>
    <row r="214" spans="3:11" x14ac:dyDescent="0.25">
      <c r="C214" s="30"/>
      <c r="D214" s="30"/>
      <c r="E214" s="45"/>
      <c r="F214" s="55"/>
      <c r="G214" s="30"/>
    </row>
    <row r="215" spans="3:11" x14ac:dyDescent="0.25">
      <c r="C215" s="30"/>
      <c r="D215" s="30"/>
      <c r="E215" s="45"/>
      <c r="F215" s="55"/>
      <c r="G215" s="30"/>
    </row>
    <row r="216" spans="3:11" x14ac:dyDescent="0.25">
      <c r="C216" s="30"/>
      <c r="D216" s="30"/>
      <c r="E216" s="45"/>
      <c r="F216" s="55"/>
      <c r="G216" s="30"/>
    </row>
    <row r="217" spans="3:11" x14ac:dyDescent="0.25">
      <c r="C217" s="30"/>
      <c r="D217" s="30"/>
      <c r="E217" s="45"/>
      <c r="F217" s="55"/>
      <c r="G217" s="30"/>
    </row>
    <row r="218" spans="3:11" x14ac:dyDescent="0.25">
      <c r="C218" s="30"/>
      <c r="D218" s="30"/>
      <c r="E218" s="56"/>
      <c r="F218" s="57"/>
      <c r="G218" s="30"/>
    </row>
    <row r="223" spans="3:11" x14ac:dyDescent="0.25">
      <c r="D223" s="274"/>
      <c r="E223" s="274"/>
      <c r="F223" s="274"/>
      <c r="G223" s="274"/>
      <c r="H223" s="274"/>
      <c r="I223" s="274"/>
      <c r="J223" s="274"/>
      <c r="K223" s="274"/>
    </row>
    <row r="224" spans="3:11" x14ac:dyDescent="0.25">
      <c r="D224" s="274"/>
      <c r="E224" s="274"/>
      <c r="F224" s="274"/>
      <c r="G224" s="274"/>
      <c r="H224" s="274"/>
      <c r="I224" s="274"/>
      <c r="J224" s="274"/>
      <c r="K224" s="274"/>
    </row>
    <row r="225" spans="4:11" x14ac:dyDescent="0.25">
      <c r="D225" s="30"/>
      <c r="E225" s="275"/>
      <c r="F225" s="53"/>
      <c r="G225" s="30"/>
      <c r="H225" s="30"/>
      <c r="I225" s="30"/>
      <c r="J225" s="30"/>
      <c r="K225" s="30"/>
    </row>
    <row r="226" spans="4:11" x14ac:dyDescent="0.25">
      <c r="D226" s="30"/>
      <c r="E226" s="276"/>
      <c r="F226" s="52"/>
      <c r="G226" s="30"/>
      <c r="H226" s="30"/>
      <c r="I226" s="30"/>
      <c r="J226" s="30"/>
      <c r="K226" s="30"/>
    </row>
    <row r="227" spans="4:11" x14ac:dyDescent="0.25">
      <c r="D227" s="30"/>
      <c r="E227" s="45"/>
      <c r="F227" s="55"/>
      <c r="G227" s="30"/>
      <c r="H227" s="30"/>
      <c r="I227" s="30"/>
      <c r="J227" s="30"/>
      <c r="K227" s="30"/>
    </row>
    <row r="228" spans="4:11" x14ac:dyDescent="0.25">
      <c r="D228" s="30"/>
      <c r="E228" s="45"/>
      <c r="F228" s="55"/>
      <c r="G228" s="30"/>
      <c r="H228" s="30"/>
      <c r="I228" s="30"/>
      <c r="J228" s="30"/>
      <c r="K228" s="30"/>
    </row>
    <row r="229" spans="4:11" x14ac:dyDescent="0.25">
      <c r="D229" s="30"/>
      <c r="E229" s="45"/>
      <c r="F229" s="55"/>
      <c r="G229" s="30"/>
      <c r="H229" s="30"/>
      <c r="I229" s="30"/>
      <c r="J229" s="30"/>
      <c r="K229" s="30"/>
    </row>
    <row r="230" spans="4:11" x14ac:dyDescent="0.25">
      <c r="D230" s="30"/>
      <c r="E230" s="45"/>
      <c r="F230" s="55"/>
      <c r="G230" s="30"/>
      <c r="H230" s="30"/>
      <c r="I230" s="30"/>
      <c r="J230" s="30"/>
      <c r="K230" s="30"/>
    </row>
    <row r="231" spans="4:11" x14ac:dyDescent="0.25">
      <c r="D231" s="30"/>
      <c r="E231" s="45"/>
      <c r="F231" s="55"/>
      <c r="G231" s="30"/>
      <c r="H231" s="30"/>
      <c r="I231" s="30"/>
      <c r="J231" s="30"/>
      <c r="K231" s="30"/>
    </row>
    <row r="232" spans="4:11" x14ac:dyDescent="0.25">
      <c r="D232" s="30"/>
      <c r="E232" s="45"/>
      <c r="F232" s="55"/>
      <c r="G232" s="30"/>
      <c r="H232" s="30"/>
      <c r="I232" s="30"/>
      <c r="J232" s="30"/>
      <c r="K232" s="30"/>
    </row>
    <row r="233" spans="4:11" x14ac:dyDescent="0.25">
      <c r="D233" s="30"/>
      <c r="E233" s="45"/>
      <c r="F233" s="55"/>
      <c r="G233" s="30"/>
      <c r="H233" s="30"/>
      <c r="I233" s="30"/>
      <c r="J233" s="30"/>
      <c r="K233" s="30"/>
    </row>
    <row r="234" spans="4:11" x14ac:dyDescent="0.25">
      <c r="D234" s="30"/>
      <c r="E234" s="45"/>
      <c r="F234" s="55"/>
      <c r="G234" s="30"/>
      <c r="H234" s="30"/>
      <c r="I234" s="30"/>
      <c r="J234" s="30"/>
      <c r="K234" s="30"/>
    </row>
    <row r="235" spans="4:11" x14ac:dyDescent="0.25">
      <c r="D235" s="30"/>
      <c r="E235" s="45"/>
      <c r="F235" s="55"/>
      <c r="G235" s="30"/>
      <c r="H235" s="30"/>
      <c r="I235" s="30"/>
      <c r="J235" s="30"/>
      <c r="K235" s="30"/>
    </row>
    <row r="236" spans="4:11" x14ac:dyDescent="0.25">
      <c r="D236" s="30"/>
      <c r="E236" s="45"/>
      <c r="F236" s="55"/>
      <c r="G236" s="30"/>
      <c r="H236" s="30"/>
      <c r="I236" s="30"/>
      <c r="J236" s="30"/>
      <c r="K236" s="30"/>
    </row>
    <row r="237" spans="4:11" x14ac:dyDescent="0.25">
      <c r="D237" s="30"/>
      <c r="E237" s="45"/>
      <c r="F237" s="55"/>
      <c r="G237" s="30"/>
      <c r="H237" s="30"/>
      <c r="I237" s="30"/>
      <c r="J237" s="30"/>
      <c r="K237" s="30"/>
    </row>
    <row r="238" spans="4:11" x14ac:dyDescent="0.25">
      <c r="D238" s="30"/>
      <c r="E238" s="56"/>
      <c r="F238" s="57"/>
      <c r="G238" s="30"/>
      <c r="H238" s="30"/>
      <c r="I238" s="30"/>
      <c r="J238" s="30"/>
      <c r="K238" s="30"/>
    </row>
    <row r="239" spans="4:11" x14ac:dyDescent="0.25">
      <c r="D239" s="30"/>
      <c r="E239" s="30"/>
      <c r="F239" s="30"/>
      <c r="G239" s="30"/>
      <c r="H239" s="30"/>
      <c r="I239" s="30"/>
      <c r="J239" s="30"/>
      <c r="K239" s="30"/>
    </row>
  </sheetData>
  <mergeCells count="24">
    <mergeCell ref="A3:A5"/>
    <mergeCell ref="M6:V7"/>
    <mergeCell ref="O8:O9"/>
    <mergeCell ref="P8:P9"/>
    <mergeCell ref="A97:C97"/>
    <mergeCell ref="A6:D6"/>
    <mergeCell ref="A95:C95"/>
    <mergeCell ref="B3:B5"/>
    <mergeCell ref="C3:C5"/>
    <mergeCell ref="A82:A84"/>
    <mergeCell ref="A80:D81"/>
    <mergeCell ref="B82:B84"/>
    <mergeCell ref="C82:C84"/>
    <mergeCell ref="A74:D74"/>
    <mergeCell ref="A2:D2"/>
    <mergeCell ref="A1:D1"/>
    <mergeCell ref="F6:L7"/>
    <mergeCell ref="D223:K224"/>
    <mergeCell ref="E225:E226"/>
    <mergeCell ref="C164:G165"/>
    <mergeCell ref="E166:E167"/>
    <mergeCell ref="D82:D84"/>
    <mergeCell ref="D3:D5"/>
    <mergeCell ref="A78:C78"/>
  </mergeCells>
  <phoneticPr fontId="7" type="noConversion"/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colBreaks count="1" manualBreakCount="1">
    <brk id="4" min="1" max="21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view="pageBreakPreview" zoomScaleNormal="100" zoomScaleSheetLayoutView="100" workbookViewId="0">
      <selection activeCell="F19" sqref="F19"/>
    </sheetView>
  </sheetViews>
  <sheetFormatPr defaultColWidth="9.109375" defaultRowHeight="13.2" x14ac:dyDescent="0.25"/>
  <cols>
    <col min="1" max="1" width="9.109375" style="21"/>
    <col min="2" max="2" width="6.33203125" style="21" customWidth="1"/>
    <col min="3" max="3" width="23.109375" style="21" customWidth="1"/>
    <col min="4" max="4" width="32.5546875" style="21" customWidth="1"/>
    <col min="5" max="16384" width="9.109375" style="21"/>
  </cols>
  <sheetData>
    <row r="1" spans="1:5" x14ac:dyDescent="0.25">
      <c r="A1" s="272" t="s">
        <v>955</v>
      </c>
      <c r="B1" s="272"/>
      <c r="C1" s="272"/>
      <c r="D1" s="272"/>
    </row>
    <row r="2" spans="1:5" x14ac:dyDescent="0.25">
      <c r="A2" s="272" t="s">
        <v>994</v>
      </c>
      <c r="B2" s="272"/>
      <c r="C2" s="272"/>
      <c r="D2" s="272"/>
    </row>
    <row r="3" spans="1:5" x14ac:dyDescent="0.25">
      <c r="A3" s="247" t="s">
        <v>330</v>
      </c>
      <c r="B3" s="247" t="s">
        <v>16</v>
      </c>
      <c r="C3" s="247" t="s">
        <v>4</v>
      </c>
      <c r="D3" s="247" t="s">
        <v>17</v>
      </c>
    </row>
    <row r="4" spans="1:5" x14ac:dyDescent="0.25">
      <c r="A4" s="247"/>
      <c r="B4" s="247"/>
      <c r="C4" s="247"/>
      <c r="D4" s="247"/>
    </row>
    <row r="5" spans="1:5" x14ac:dyDescent="0.25">
      <c r="A5" s="247"/>
      <c r="B5" s="247"/>
      <c r="C5" s="247"/>
      <c r="D5" s="247"/>
    </row>
    <row r="6" spans="1:5" ht="13.8" thickBot="1" x14ac:dyDescent="0.3">
      <c r="A6" s="300" t="s">
        <v>553</v>
      </c>
      <c r="B6" s="300"/>
      <c r="C6" s="300"/>
      <c r="D6" s="300"/>
    </row>
    <row r="7" spans="1:5" ht="13.8" thickBot="1" x14ac:dyDescent="0.3">
      <c r="A7" s="7" t="s">
        <v>5</v>
      </c>
      <c r="B7" s="138"/>
      <c r="C7" s="145" t="s">
        <v>824</v>
      </c>
      <c r="D7" s="20">
        <v>1182671176</v>
      </c>
    </row>
    <row r="8" spans="1:5" ht="13.8" thickBot="1" x14ac:dyDescent="0.3">
      <c r="A8" s="7" t="s">
        <v>6</v>
      </c>
      <c r="B8" s="138"/>
      <c r="C8" s="120" t="s">
        <v>825</v>
      </c>
      <c r="D8" s="20">
        <v>168866932</v>
      </c>
    </row>
    <row r="9" spans="1:5" ht="13.8" thickBot="1" x14ac:dyDescent="0.3">
      <c r="A9" s="7"/>
      <c r="B9" s="241" t="s">
        <v>686</v>
      </c>
      <c r="C9" s="299"/>
      <c r="D9" s="39">
        <f>SUM(D7:D8)</f>
        <v>1351538108</v>
      </c>
    </row>
    <row r="10" spans="1:5" ht="13.8" thickBot="1" x14ac:dyDescent="0.3">
      <c r="A10" s="7" t="s">
        <v>5</v>
      </c>
      <c r="B10" s="138"/>
      <c r="C10" s="78" t="s">
        <v>772</v>
      </c>
      <c r="D10" s="20">
        <v>12184271</v>
      </c>
    </row>
    <row r="11" spans="1:5" ht="13.8" thickBot="1" x14ac:dyDescent="0.3">
      <c r="A11" s="7" t="s">
        <v>6</v>
      </c>
      <c r="B11" s="138"/>
      <c r="C11" s="78" t="s">
        <v>316</v>
      </c>
      <c r="D11" s="20">
        <v>7056000</v>
      </c>
    </row>
    <row r="12" spans="1:5" ht="13.8" thickBot="1" x14ac:dyDescent="0.3">
      <c r="A12" s="7" t="s">
        <v>7</v>
      </c>
      <c r="B12" s="146"/>
      <c r="C12" s="79" t="s">
        <v>220</v>
      </c>
      <c r="D12" s="20">
        <v>202812045</v>
      </c>
    </row>
    <row r="13" spans="1:5" x14ac:dyDescent="0.25">
      <c r="A13" s="7" t="s">
        <v>10</v>
      </c>
      <c r="B13" s="207"/>
      <c r="C13" s="59" t="s">
        <v>773</v>
      </c>
      <c r="D13" s="20">
        <v>30336147</v>
      </c>
    </row>
    <row r="14" spans="1:5" x14ac:dyDescent="0.25">
      <c r="A14" s="7" t="s">
        <v>11</v>
      </c>
      <c r="B14" s="176"/>
      <c r="C14" s="80" t="s">
        <v>914</v>
      </c>
      <c r="D14" s="231">
        <v>12504922</v>
      </c>
    </row>
    <row r="15" spans="1:5" x14ac:dyDescent="0.25">
      <c r="A15" s="7"/>
      <c r="B15" s="241" t="s">
        <v>686</v>
      </c>
      <c r="C15" s="299"/>
      <c r="D15" s="39">
        <f>SUM(D10:D14)</f>
        <v>264893385</v>
      </c>
    </row>
    <row r="16" spans="1:5" x14ac:dyDescent="0.25">
      <c r="C16" s="22"/>
      <c r="D16" s="22"/>
      <c r="E16" s="147"/>
    </row>
    <row r="17" spans="1:5" x14ac:dyDescent="0.25">
      <c r="A17" s="296" t="s">
        <v>995</v>
      </c>
      <c r="B17" s="296"/>
      <c r="C17" s="296"/>
      <c r="D17" s="232">
        <f>D9+D15</f>
        <v>1616431493</v>
      </c>
      <c r="E17" s="147"/>
    </row>
    <row r="18" spans="1:5" x14ac:dyDescent="0.25">
      <c r="C18" s="34"/>
      <c r="D18" s="22"/>
      <c r="E18" s="147"/>
    </row>
    <row r="19" spans="1:5" x14ac:dyDescent="0.25">
      <c r="D19" s="50"/>
    </row>
    <row r="20" spans="1:5" x14ac:dyDescent="0.25">
      <c r="A20" s="297" t="s">
        <v>991</v>
      </c>
      <c r="B20" s="298"/>
      <c r="C20" s="298"/>
    </row>
  </sheetData>
  <mergeCells count="11">
    <mergeCell ref="C3:C5"/>
    <mergeCell ref="D3:D5"/>
    <mergeCell ref="A17:C17"/>
    <mergeCell ref="A1:D1"/>
    <mergeCell ref="A20:C20"/>
    <mergeCell ref="B15:C15"/>
    <mergeCell ref="A6:D6"/>
    <mergeCell ref="B9:C9"/>
    <mergeCell ref="A2:D2"/>
    <mergeCell ref="A3:A5"/>
    <mergeCell ref="B3:B5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8"/>
  <sheetViews>
    <sheetView view="pageBreakPreview" topLeftCell="A324" zoomScaleNormal="100" zoomScaleSheetLayoutView="100" workbookViewId="0">
      <selection activeCell="C330" sqref="C330"/>
    </sheetView>
  </sheetViews>
  <sheetFormatPr defaultColWidth="9.109375" defaultRowHeight="13.2" x14ac:dyDescent="0.25"/>
  <cols>
    <col min="1" max="1" width="8.109375" style="69" customWidth="1"/>
    <col min="2" max="2" width="13.6640625" style="69" customWidth="1"/>
    <col min="3" max="3" width="40.88671875" style="21" customWidth="1"/>
    <col min="4" max="4" width="16.44140625" style="21" customWidth="1"/>
    <col min="5" max="5" width="9.109375" style="21"/>
    <col min="6" max="6" width="15" style="21" customWidth="1"/>
    <col min="7" max="16384" width="9.109375" style="21"/>
  </cols>
  <sheetData>
    <row r="1" spans="1:4" ht="28.5" customHeight="1" x14ac:dyDescent="0.25">
      <c r="A1" s="272" t="s">
        <v>956</v>
      </c>
      <c r="B1" s="272"/>
      <c r="C1" s="272"/>
      <c r="D1" s="272"/>
    </row>
    <row r="2" spans="1:4" ht="24.75" customHeight="1" x14ac:dyDescent="0.25">
      <c r="A2" s="272" t="s">
        <v>989</v>
      </c>
      <c r="B2" s="272"/>
      <c r="C2" s="272"/>
      <c r="D2" s="272"/>
    </row>
    <row r="3" spans="1:4" x14ac:dyDescent="0.25">
      <c r="A3" s="247" t="s">
        <v>330</v>
      </c>
      <c r="B3" s="247" t="s">
        <v>16</v>
      </c>
      <c r="C3" s="247" t="s">
        <v>4</v>
      </c>
      <c r="D3" s="247" t="s">
        <v>17</v>
      </c>
    </row>
    <row r="4" spans="1:4" x14ac:dyDescent="0.25">
      <c r="A4" s="247"/>
      <c r="B4" s="247"/>
      <c r="C4" s="247"/>
      <c r="D4" s="247"/>
    </row>
    <row r="5" spans="1:4" x14ac:dyDescent="0.25">
      <c r="A5" s="247"/>
      <c r="B5" s="247"/>
      <c r="C5" s="247"/>
      <c r="D5" s="247"/>
    </row>
    <row r="6" spans="1:4" x14ac:dyDescent="0.25">
      <c r="A6" s="300" t="s">
        <v>552</v>
      </c>
      <c r="B6" s="302"/>
      <c r="C6" s="302"/>
      <c r="D6" s="302"/>
    </row>
    <row r="7" spans="1:4" x14ac:dyDescent="0.25">
      <c r="A7" s="81" t="s">
        <v>5</v>
      </c>
      <c r="B7" s="7">
        <v>45</v>
      </c>
      <c r="C7" s="79" t="s">
        <v>718</v>
      </c>
      <c r="D7" s="43">
        <v>5758059</v>
      </c>
    </row>
    <row r="8" spans="1:4" x14ac:dyDescent="0.25">
      <c r="A8" s="81" t="s">
        <v>6</v>
      </c>
      <c r="B8" s="7">
        <v>20</v>
      </c>
      <c r="C8" s="79" t="s">
        <v>192</v>
      </c>
      <c r="D8" s="43">
        <v>16740737</v>
      </c>
    </row>
    <row r="9" spans="1:4" x14ac:dyDescent="0.25">
      <c r="A9" s="81" t="s">
        <v>7</v>
      </c>
      <c r="B9" s="7">
        <v>53</v>
      </c>
      <c r="C9" s="79" t="s">
        <v>19</v>
      </c>
      <c r="D9" s="43">
        <v>14733928</v>
      </c>
    </row>
    <row r="10" spans="1:4" x14ac:dyDescent="0.25">
      <c r="A10" s="81" t="s">
        <v>10</v>
      </c>
      <c r="B10" s="7">
        <v>78</v>
      </c>
      <c r="C10" s="79" t="s">
        <v>21</v>
      </c>
      <c r="D10" s="43">
        <v>15268580</v>
      </c>
    </row>
    <row r="11" spans="1:4" x14ac:dyDescent="0.25">
      <c r="A11" s="81" t="s">
        <v>11</v>
      </c>
      <c r="B11" s="7">
        <v>96</v>
      </c>
      <c r="C11" s="79" t="s">
        <v>193</v>
      </c>
      <c r="D11" s="43">
        <v>225000</v>
      </c>
    </row>
    <row r="12" spans="1:4" x14ac:dyDescent="0.25">
      <c r="A12" s="81" t="s">
        <v>12</v>
      </c>
      <c r="B12" s="7">
        <v>123</v>
      </c>
      <c r="C12" s="79" t="s">
        <v>27</v>
      </c>
      <c r="D12" s="43">
        <v>139600</v>
      </c>
    </row>
    <row r="13" spans="1:4" x14ac:dyDescent="0.25">
      <c r="A13" s="7" t="s">
        <v>13</v>
      </c>
      <c r="B13" s="7">
        <v>204</v>
      </c>
      <c r="C13" s="79" t="s">
        <v>194</v>
      </c>
      <c r="D13" s="43">
        <v>452869</v>
      </c>
    </row>
    <row r="14" spans="1:4" x14ac:dyDescent="0.25">
      <c r="A14" s="7" t="s">
        <v>14</v>
      </c>
      <c r="B14" s="7">
        <v>134</v>
      </c>
      <c r="C14" s="79" t="s">
        <v>194</v>
      </c>
      <c r="D14" s="43">
        <v>127931</v>
      </c>
    </row>
    <row r="15" spans="1:4" x14ac:dyDescent="0.25">
      <c r="A15" s="7" t="s">
        <v>15</v>
      </c>
      <c r="B15" s="7">
        <v>161</v>
      </c>
      <c r="C15" s="79" t="s">
        <v>195</v>
      </c>
      <c r="D15" s="43">
        <v>18448700</v>
      </c>
    </row>
    <row r="16" spans="1:4" x14ac:dyDescent="0.25">
      <c r="A16" s="7" t="s">
        <v>176</v>
      </c>
      <c r="B16" s="7">
        <v>167</v>
      </c>
      <c r="C16" s="79" t="s">
        <v>196</v>
      </c>
      <c r="D16" s="43">
        <v>116300</v>
      </c>
    </row>
    <row r="17" spans="1:4" x14ac:dyDescent="0.25">
      <c r="A17" s="7" t="s">
        <v>178</v>
      </c>
      <c r="B17" s="7">
        <v>234</v>
      </c>
      <c r="C17" s="79" t="s">
        <v>197</v>
      </c>
      <c r="D17" s="43">
        <v>444800</v>
      </c>
    </row>
    <row r="18" spans="1:4" x14ac:dyDescent="0.25">
      <c r="A18" s="7" t="s">
        <v>180</v>
      </c>
      <c r="B18" s="7">
        <v>266</v>
      </c>
      <c r="C18" s="79" t="s">
        <v>198</v>
      </c>
      <c r="D18" s="43">
        <v>454200</v>
      </c>
    </row>
    <row r="19" spans="1:4" x14ac:dyDescent="0.25">
      <c r="A19" s="7" t="s">
        <v>182</v>
      </c>
      <c r="B19" s="7">
        <v>295</v>
      </c>
      <c r="C19" s="79" t="s">
        <v>38</v>
      </c>
      <c r="D19" s="43">
        <v>1527900</v>
      </c>
    </row>
    <row r="20" spans="1:4" x14ac:dyDescent="0.25">
      <c r="A20" s="7" t="s">
        <v>183</v>
      </c>
      <c r="B20" s="7">
        <v>387</v>
      </c>
      <c r="C20" s="79" t="s">
        <v>199</v>
      </c>
      <c r="D20" s="43">
        <v>1371100</v>
      </c>
    </row>
    <row r="21" spans="1:4" x14ac:dyDescent="0.25">
      <c r="A21" s="7" t="s">
        <v>184</v>
      </c>
      <c r="B21" s="7">
        <v>346</v>
      </c>
      <c r="C21" s="79" t="s">
        <v>43</v>
      </c>
      <c r="D21" s="43">
        <v>9541800</v>
      </c>
    </row>
    <row r="22" spans="1:4" x14ac:dyDescent="0.25">
      <c r="A22" s="7" t="s">
        <v>335</v>
      </c>
      <c r="B22" s="7">
        <v>440</v>
      </c>
      <c r="C22" s="79" t="s">
        <v>200</v>
      </c>
      <c r="D22" s="43">
        <v>190096</v>
      </c>
    </row>
    <row r="23" spans="1:4" x14ac:dyDescent="0.25">
      <c r="A23" s="7" t="s">
        <v>336</v>
      </c>
      <c r="B23" s="7" t="s">
        <v>44</v>
      </c>
      <c r="C23" s="79" t="s">
        <v>200</v>
      </c>
      <c r="D23" s="43">
        <v>212440</v>
      </c>
    </row>
    <row r="24" spans="1:4" x14ac:dyDescent="0.25">
      <c r="A24" s="7" t="s">
        <v>337</v>
      </c>
      <c r="B24" s="7">
        <v>962</v>
      </c>
      <c r="C24" s="79" t="s">
        <v>200</v>
      </c>
      <c r="D24" s="43">
        <v>155264</v>
      </c>
    </row>
    <row r="25" spans="1:4" x14ac:dyDescent="0.25">
      <c r="A25" s="7" t="s">
        <v>338</v>
      </c>
      <c r="B25" s="7" t="s">
        <v>46</v>
      </c>
      <c r="C25" s="79" t="s">
        <v>201</v>
      </c>
      <c r="D25" s="43">
        <v>504200</v>
      </c>
    </row>
    <row r="26" spans="1:4" x14ac:dyDescent="0.25">
      <c r="A26" s="7" t="s">
        <v>339</v>
      </c>
      <c r="B26" s="7">
        <v>469</v>
      </c>
      <c r="C26" s="79" t="s">
        <v>202</v>
      </c>
      <c r="D26" s="43">
        <v>360700</v>
      </c>
    </row>
    <row r="27" spans="1:4" x14ac:dyDescent="0.25">
      <c r="A27" s="7" t="s">
        <v>340</v>
      </c>
      <c r="B27" s="7">
        <v>586</v>
      </c>
      <c r="C27" s="79" t="s">
        <v>203</v>
      </c>
      <c r="D27" s="43">
        <v>103500</v>
      </c>
    </row>
    <row r="28" spans="1:4" x14ac:dyDescent="0.25">
      <c r="A28" s="7" t="s">
        <v>341</v>
      </c>
      <c r="B28" s="7">
        <v>620</v>
      </c>
      <c r="C28" s="79" t="s">
        <v>204</v>
      </c>
      <c r="D28" s="43">
        <v>248600</v>
      </c>
    </row>
    <row r="29" spans="1:4" x14ac:dyDescent="0.25">
      <c r="A29" s="7" t="s">
        <v>342</v>
      </c>
      <c r="B29" s="7">
        <v>642</v>
      </c>
      <c r="C29" s="79" t="s">
        <v>205</v>
      </c>
      <c r="D29" s="43">
        <v>563000</v>
      </c>
    </row>
    <row r="30" spans="1:4" x14ac:dyDescent="0.25">
      <c r="A30" s="7" t="s">
        <v>343</v>
      </c>
      <c r="B30" s="7">
        <v>702</v>
      </c>
      <c r="C30" s="79" t="s">
        <v>206</v>
      </c>
      <c r="D30" s="43">
        <v>519100</v>
      </c>
    </row>
    <row r="31" spans="1:4" x14ac:dyDescent="0.25">
      <c r="A31" s="7" t="s">
        <v>344</v>
      </c>
      <c r="B31" s="7">
        <v>745</v>
      </c>
      <c r="C31" s="79" t="s">
        <v>207</v>
      </c>
      <c r="D31" s="43">
        <v>460400</v>
      </c>
    </row>
    <row r="32" spans="1:4" x14ac:dyDescent="0.25">
      <c r="A32" s="7" t="s">
        <v>345</v>
      </c>
      <c r="B32" s="7">
        <v>884</v>
      </c>
      <c r="C32" s="79" t="s">
        <v>208</v>
      </c>
      <c r="D32" s="43">
        <v>978893</v>
      </c>
    </row>
    <row r="33" spans="1:4" x14ac:dyDescent="0.25">
      <c r="A33" s="7" t="s">
        <v>346</v>
      </c>
      <c r="B33" s="7" t="s">
        <v>106</v>
      </c>
      <c r="C33" s="79" t="s">
        <v>208</v>
      </c>
      <c r="D33" s="43">
        <v>927407</v>
      </c>
    </row>
    <row r="34" spans="1:4" x14ac:dyDescent="0.25">
      <c r="A34" s="7" t="s">
        <v>347</v>
      </c>
      <c r="B34" s="7">
        <v>989</v>
      </c>
      <c r="C34" s="79" t="s">
        <v>209</v>
      </c>
      <c r="D34" s="43">
        <v>1168900</v>
      </c>
    </row>
    <row r="35" spans="1:4" x14ac:dyDescent="0.25">
      <c r="A35" s="7" t="s">
        <v>348</v>
      </c>
      <c r="B35" s="7">
        <v>1028</v>
      </c>
      <c r="C35" s="79" t="s">
        <v>143</v>
      </c>
      <c r="D35" s="43">
        <v>120000</v>
      </c>
    </row>
    <row r="36" spans="1:4" x14ac:dyDescent="0.25">
      <c r="A36" s="7" t="s">
        <v>349</v>
      </c>
      <c r="B36" s="7">
        <v>1034</v>
      </c>
      <c r="C36" s="79" t="s">
        <v>210</v>
      </c>
      <c r="D36" s="43">
        <v>346700</v>
      </c>
    </row>
    <row r="37" spans="1:4" x14ac:dyDescent="0.25">
      <c r="A37" s="7" t="s">
        <v>350</v>
      </c>
      <c r="B37" s="7">
        <v>1055</v>
      </c>
      <c r="C37" s="79" t="s">
        <v>210</v>
      </c>
      <c r="D37" s="43">
        <v>581600</v>
      </c>
    </row>
    <row r="38" spans="1:4" x14ac:dyDescent="0.25">
      <c r="A38" s="7" t="s">
        <v>351</v>
      </c>
      <c r="B38" s="7">
        <v>1100</v>
      </c>
      <c r="C38" s="79" t="s">
        <v>211</v>
      </c>
      <c r="D38" s="43">
        <v>1485038</v>
      </c>
    </row>
    <row r="39" spans="1:4" x14ac:dyDescent="0.25">
      <c r="A39" s="7" t="s">
        <v>352</v>
      </c>
      <c r="B39" s="7">
        <v>1121</v>
      </c>
      <c r="C39" s="79" t="s">
        <v>142</v>
      </c>
      <c r="D39" s="43">
        <v>7023920</v>
      </c>
    </row>
    <row r="40" spans="1:4" x14ac:dyDescent="0.25">
      <c r="A40" s="7" t="s">
        <v>353</v>
      </c>
      <c r="B40" s="7" t="s">
        <v>115</v>
      </c>
      <c r="C40" s="79" t="s">
        <v>212</v>
      </c>
      <c r="D40" s="43">
        <v>569800</v>
      </c>
    </row>
    <row r="41" spans="1:4" x14ac:dyDescent="0.25">
      <c r="A41" s="7" t="s">
        <v>354</v>
      </c>
      <c r="B41" s="7">
        <v>1173</v>
      </c>
      <c r="C41" s="79" t="s">
        <v>212</v>
      </c>
      <c r="D41" s="43">
        <v>89700</v>
      </c>
    </row>
    <row r="42" spans="1:4" x14ac:dyDescent="0.25">
      <c r="A42" s="7" t="s">
        <v>355</v>
      </c>
      <c r="B42" s="7">
        <v>1172</v>
      </c>
      <c r="C42" s="79" t="s">
        <v>212</v>
      </c>
      <c r="D42" s="43">
        <v>1318000</v>
      </c>
    </row>
    <row r="43" spans="1:4" x14ac:dyDescent="0.25">
      <c r="A43" s="7" t="s">
        <v>356</v>
      </c>
      <c r="B43" s="7">
        <v>1223</v>
      </c>
      <c r="C43" s="79" t="s">
        <v>119</v>
      </c>
      <c r="D43" s="43">
        <v>15847200</v>
      </c>
    </row>
    <row r="44" spans="1:4" x14ac:dyDescent="0.25">
      <c r="A44" s="7" t="s">
        <v>357</v>
      </c>
      <c r="B44" s="7">
        <v>1283</v>
      </c>
      <c r="C44" s="79" t="s">
        <v>213</v>
      </c>
      <c r="D44" s="43">
        <v>242500</v>
      </c>
    </row>
    <row r="45" spans="1:4" x14ac:dyDescent="0.25">
      <c r="A45" s="7" t="s">
        <v>358</v>
      </c>
      <c r="B45" s="7" t="s">
        <v>122</v>
      </c>
      <c r="C45" s="79" t="s">
        <v>904</v>
      </c>
      <c r="D45" s="43">
        <v>6887831</v>
      </c>
    </row>
    <row r="46" spans="1:4" x14ac:dyDescent="0.25">
      <c r="A46" s="7" t="s">
        <v>359</v>
      </c>
      <c r="B46" s="7" t="s">
        <v>122</v>
      </c>
      <c r="C46" s="79" t="s">
        <v>905</v>
      </c>
      <c r="D46" s="43">
        <v>2627028</v>
      </c>
    </row>
    <row r="47" spans="1:4" x14ac:dyDescent="0.25">
      <c r="A47" s="7" t="s">
        <v>360</v>
      </c>
      <c r="B47" s="7">
        <v>1500</v>
      </c>
      <c r="C47" s="79" t="s">
        <v>904</v>
      </c>
      <c r="D47" s="43">
        <v>15824077</v>
      </c>
    </row>
    <row r="48" spans="1:4" x14ac:dyDescent="0.25">
      <c r="A48" s="7" t="s">
        <v>361</v>
      </c>
      <c r="B48" s="7">
        <v>1500</v>
      </c>
      <c r="C48" s="79" t="s">
        <v>905</v>
      </c>
      <c r="D48" s="43">
        <v>7164622</v>
      </c>
    </row>
    <row r="49" spans="1:4" x14ac:dyDescent="0.25">
      <c r="A49" s="7" t="s">
        <v>362</v>
      </c>
      <c r="B49" s="7">
        <v>1309</v>
      </c>
      <c r="C49" s="79" t="s">
        <v>123</v>
      </c>
      <c r="D49" s="43">
        <v>466500</v>
      </c>
    </row>
    <row r="50" spans="1:4" x14ac:dyDescent="0.25">
      <c r="A50" s="7" t="s">
        <v>363</v>
      </c>
      <c r="B50" s="7">
        <v>1400</v>
      </c>
      <c r="C50" s="79" t="s">
        <v>125</v>
      </c>
      <c r="D50" s="43">
        <v>1471700</v>
      </c>
    </row>
    <row r="51" spans="1:4" x14ac:dyDescent="0.25">
      <c r="A51" s="7" t="s">
        <v>364</v>
      </c>
      <c r="B51" s="7">
        <v>1435</v>
      </c>
      <c r="C51" s="79" t="s">
        <v>215</v>
      </c>
      <c r="D51" s="43">
        <v>450100</v>
      </c>
    </row>
    <row r="52" spans="1:4" x14ac:dyDescent="0.25">
      <c r="A52" s="7" t="s">
        <v>365</v>
      </c>
      <c r="B52" s="7">
        <v>1485</v>
      </c>
      <c r="C52" s="79" t="s">
        <v>127</v>
      </c>
      <c r="D52" s="43">
        <v>173600</v>
      </c>
    </row>
    <row r="53" spans="1:4" x14ac:dyDescent="0.25">
      <c r="A53" s="7" t="s">
        <v>366</v>
      </c>
      <c r="B53" s="7">
        <v>1563</v>
      </c>
      <c r="C53" s="79" t="s">
        <v>127</v>
      </c>
      <c r="D53" s="43">
        <v>856400</v>
      </c>
    </row>
    <row r="54" spans="1:4" x14ac:dyDescent="0.25">
      <c r="A54" s="7" t="s">
        <v>367</v>
      </c>
      <c r="B54" s="7">
        <v>1549</v>
      </c>
      <c r="C54" s="79" t="s">
        <v>128</v>
      </c>
      <c r="D54" s="43">
        <v>913200</v>
      </c>
    </row>
    <row r="55" spans="1:4" x14ac:dyDescent="0.25">
      <c r="A55" s="7" t="s">
        <v>368</v>
      </c>
      <c r="B55" s="7">
        <v>1624</v>
      </c>
      <c r="C55" s="79" t="s">
        <v>135</v>
      </c>
      <c r="D55" s="43">
        <v>1228000</v>
      </c>
    </row>
    <row r="56" spans="1:4" x14ac:dyDescent="0.25">
      <c r="A56" s="7" t="s">
        <v>369</v>
      </c>
      <c r="B56" s="7">
        <v>1625</v>
      </c>
      <c r="C56" s="79" t="s">
        <v>135</v>
      </c>
      <c r="D56" s="43">
        <v>1102000</v>
      </c>
    </row>
    <row r="57" spans="1:4" x14ac:dyDescent="0.25">
      <c r="A57" s="7" t="s">
        <v>370</v>
      </c>
      <c r="B57" s="7">
        <v>1133</v>
      </c>
      <c r="C57" s="79" t="s">
        <v>216</v>
      </c>
      <c r="D57" s="43">
        <v>6679779</v>
      </c>
    </row>
    <row r="58" spans="1:4" x14ac:dyDescent="0.25">
      <c r="A58" s="7" t="s">
        <v>371</v>
      </c>
      <c r="B58" s="7">
        <v>1107</v>
      </c>
      <c r="C58" s="79" t="s">
        <v>143</v>
      </c>
      <c r="D58" s="43">
        <v>3922060</v>
      </c>
    </row>
    <row r="59" spans="1:4" x14ac:dyDescent="0.25">
      <c r="A59" s="7" t="s">
        <v>372</v>
      </c>
      <c r="B59" s="7" t="s">
        <v>144</v>
      </c>
      <c r="C59" s="79" t="s">
        <v>143</v>
      </c>
      <c r="D59" s="43">
        <v>1871280</v>
      </c>
    </row>
    <row r="60" spans="1:4" x14ac:dyDescent="0.25">
      <c r="A60" s="7" t="s">
        <v>373</v>
      </c>
      <c r="B60" s="7" t="s">
        <v>146</v>
      </c>
      <c r="C60" s="79" t="s">
        <v>143</v>
      </c>
      <c r="D60" s="43">
        <v>2150720</v>
      </c>
    </row>
    <row r="61" spans="1:4" x14ac:dyDescent="0.25">
      <c r="A61" s="7" t="s">
        <v>374</v>
      </c>
      <c r="B61" s="7">
        <v>1072</v>
      </c>
      <c r="C61" s="79" t="s">
        <v>143</v>
      </c>
      <c r="D61" s="43">
        <v>2570880</v>
      </c>
    </row>
    <row r="62" spans="1:4" x14ac:dyDescent="0.25">
      <c r="A62" s="7" t="s">
        <v>375</v>
      </c>
      <c r="B62" s="7">
        <v>1035</v>
      </c>
      <c r="C62" s="79" t="s">
        <v>143</v>
      </c>
      <c r="D62" s="43">
        <v>24631990</v>
      </c>
    </row>
    <row r="63" spans="1:4" x14ac:dyDescent="0.25">
      <c r="A63" s="7" t="s">
        <v>376</v>
      </c>
      <c r="B63" s="7" t="s">
        <v>145</v>
      </c>
      <c r="C63" s="79" t="s">
        <v>902</v>
      </c>
      <c r="D63" s="43">
        <v>16366613</v>
      </c>
    </row>
    <row r="64" spans="1:4" x14ac:dyDescent="0.25">
      <c r="A64" s="7" t="s">
        <v>377</v>
      </c>
      <c r="B64" s="7" t="s">
        <v>145</v>
      </c>
      <c r="C64" s="79" t="s">
        <v>903</v>
      </c>
      <c r="D64" s="43">
        <v>2149386</v>
      </c>
    </row>
    <row r="65" spans="1:4" x14ac:dyDescent="0.25">
      <c r="A65" s="7" t="s">
        <v>378</v>
      </c>
      <c r="B65" s="7">
        <v>1131</v>
      </c>
      <c r="C65" s="79" t="s">
        <v>116</v>
      </c>
      <c r="D65" s="43">
        <v>11638580</v>
      </c>
    </row>
    <row r="66" spans="1:4" x14ac:dyDescent="0.25">
      <c r="A66" s="7" t="s">
        <v>379</v>
      </c>
      <c r="B66" s="7">
        <v>542</v>
      </c>
      <c r="C66" s="79" t="s">
        <v>719</v>
      </c>
      <c r="D66" s="43">
        <v>651000</v>
      </c>
    </row>
    <row r="67" spans="1:4" x14ac:dyDescent="0.25">
      <c r="A67" s="7" t="s">
        <v>380</v>
      </c>
      <c r="B67" s="7">
        <v>575</v>
      </c>
      <c r="C67" s="79" t="s">
        <v>217</v>
      </c>
      <c r="D67" s="230">
        <v>21525039</v>
      </c>
    </row>
    <row r="68" spans="1:4" x14ac:dyDescent="0.25">
      <c r="A68" s="7" t="s">
        <v>381</v>
      </c>
      <c r="B68" s="7">
        <v>1174</v>
      </c>
      <c r="C68" s="79" t="s">
        <v>142</v>
      </c>
      <c r="D68" s="43">
        <v>31729443</v>
      </c>
    </row>
    <row r="69" spans="1:4" x14ac:dyDescent="0.25">
      <c r="A69" s="7" t="s">
        <v>382</v>
      </c>
      <c r="B69" s="7">
        <v>178</v>
      </c>
      <c r="C69" s="79" t="s">
        <v>142</v>
      </c>
      <c r="D69" s="43">
        <v>630000</v>
      </c>
    </row>
    <row r="70" spans="1:4" x14ac:dyDescent="0.25">
      <c r="A70" s="7" t="s">
        <v>383</v>
      </c>
      <c r="B70" s="7" t="s">
        <v>218</v>
      </c>
      <c r="C70" s="79" t="s">
        <v>25</v>
      </c>
      <c r="D70" s="43">
        <v>11718000</v>
      </c>
    </row>
    <row r="71" spans="1:4" x14ac:dyDescent="0.25">
      <c r="A71" s="7" t="s">
        <v>384</v>
      </c>
      <c r="B71" s="7">
        <v>1133</v>
      </c>
      <c r="C71" s="79" t="s">
        <v>884</v>
      </c>
      <c r="D71" s="43">
        <v>1643750</v>
      </c>
    </row>
    <row r="72" spans="1:4" x14ac:dyDescent="0.25">
      <c r="A72" s="7" t="s">
        <v>385</v>
      </c>
      <c r="B72" s="7" t="s">
        <v>810</v>
      </c>
      <c r="C72" s="79" t="s">
        <v>221</v>
      </c>
      <c r="D72" s="43">
        <v>354500</v>
      </c>
    </row>
    <row r="73" spans="1:4" x14ac:dyDescent="0.25">
      <c r="A73" s="7" t="s">
        <v>386</v>
      </c>
      <c r="B73" s="7" t="s">
        <v>885</v>
      </c>
      <c r="C73" s="79" t="s">
        <v>221</v>
      </c>
      <c r="D73" s="43">
        <v>370800</v>
      </c>
    </row>
    <row r="74" spans="1:4" x14ac:dyDescent="0.25">
      <c r="A74" s="7" t="s">
        <v>387</v>
      </c>
      <c r="B74" s="7" t="s">
        <v>886</v>
      </c>
      <c r="C74" s="79" t="s">
        <v>221</v>
      </c>
      <c r="D74" s="43">
        <v>160600</v>
      </c>
    </row>
    <row r="75" spans="1:4" x14ac:dyDescent="0.25">
      <c r="A75" s="7" t="s">
        <v>388</v>
      </c>
      <c r="B75" s="7" t="s">
        <v>887</v>
      </c>
      <c r="C75" s="79" t="s">
        <v>222</v>
      </c>
      <c r="D75" s="43">
        <v>1622200</v>
      </c>
    </row>
    <row r="76" spans="1:4" x14ac:dyDescent="0.25">
      <c r="A76" s="7" t="s">
        <v>389</v>
      </c>
      <c r="B76" s="7" t="s">
        <v>589</v>
      </c>
      <c r="C76" s="79" t="s">
        <v>222</v>
      </c>
      <c r="D76" s="43">
        <v>1919400</v>
      </c>
    </row>
    <row r="77" spans="1:4" x14ac:dyDescent="0.25">
      <c r="A77" s="7" t="s">
        <v>390</v>
      </c>
      <c r="B77" s="7" t="s">
        <v>888</v>
      </c>
      <c r="C77" s="79" t="s">
        <v>223</v>
      </c>
      <c r="D77" s="43">
        <v>531600</v>
      </c>
    </row>
    <row r="78" spans="1:4" x14ac:dyDescent="0.25">
      <c r="A78" s="7" t="s">
        <v>391</v>
      </c>
      <c r="B78" s="7" t="s">
        <v>224</v>
      </c>
      <c r="C78" s="79" t="s">
        <v>222</v>
      </c>
      <c r="D78" s="43">
        <v>325700</v>
      </c>
    </row>
    <row r="79" spans="1:4" x14ac:dyDescent="0.25">
      <c r="A79" s="7" t="s">
        <v>392</v>
      </c>
      <c r="B79" s="7" t="s">
        <v>225</v>
      </c>
      <c r="C79" s="79" t="s">
        <v>223</v>
      </c>
      <c r="D79" s="43">
        <v>786200</v>
      </c>
    </row>
    <row r="80" spans="1:4" x14ac:dyDescent="0.25">
      <c r="A80" s="7" t="s">
        <v>393</v>
      </c>
      <c r="B80" s="7" t="s">
        <v>889</v>
      </c>
      <c r="C80" s="79" t="s">
        <v>223</v>
      </c>
      <c r="D80" s="43">
        <v>842400</v>
      </c>
    </row>
    <row r="81" spans="1:4" x14ac:dyDescent="0.25">
      <c r="A81" s="7" t="s">
        <v>394</v>
      </c>
      <c r="B81" s="7" t="s">
        <v>226</v>
      </c>
      <c r="C81" s="79" t="s">
        <v>223</v>
      </c>
      <c r="D81" s="43">
        <v>196900</v>
      </c>
    </row>
    <row r="82" spans="1:4" x14ac:dyDescent="0.25">
      <c r="A82" s="7" t="s">
        <v>395</v>
      </c>
      <c r="B82" s="7" t="s">
        <v>227</v>
      </c>
      <c r="C82" s="79" t="s">
        <v>222</v>
      </c>
      <c r="D82" s="43">
        <v>1839200</v>
      </c>
    </row>
    <row r="83" spans="1:4" x14ac:dyDescent="0.25">
      <c r="A83" s="7" t="s">
        <v>396</v>
      </c>
      <c r="B83" s="7" t="s">
        <v>890</v>
      </c>
      <c r="C83" s="79" t="s">
        <v>223</v>
      </c>
      <c r="D83" s="43">
        <v>506400</v>
      </c>
    </row>
    <row r="84" spans="1:4" x14ac:dyDescent="0.25">
      <c r="A84" s="7" t="s">
        <v>397</v>
      </c>
      <c r="B84" s="7" t="s">
        <v>228</v>
      </c>
      <c r="C84" s="79" t="s">
        <v>222</v>
      </c>
      <c r="D84" s="43">
        <v>335100</v>
      </c>
    </row>
    <row r="85" spans="1:4" x14ac:dyDescent="0.25">
      <c r="A85" s="7" t="s">
        <v>398</v>
      </c>
      <c r="B85" s="7" t="s">
        <v>229</v>
      </c>
      <c r="C85" s="79" t="s">
        <v>222</v>
      </c>
      <c r="D85" s="43">
        <v>666400</v>
      </c>
    </row>
    <row r="86" spans="1:4" x14ac:dyDescent="0.25">
      <c r="A86" s="7" t="s">
        <v>399</v>
      </c>
      <c r="B86" s="7" t="s">
        <v>230</v>
      </c>
      <c r="C86" s="79" t="s">
        <v>222</v>
      </c>
      <c r="D86" s="43">
        <v>1295200</v>
      </c>
    </row>
    <row r="87" spans="1:4" x14ac:dyDescent="0.25">
      <c r="A87" s="7" t="s">
        <v>400</v>
      </c>
      <c r="B87" s="7" t="s">
        <v>231</v>
      </c>
      <c r="C87" s="79" t="s">
        <v>222</v>
      </c>
      <c r="D87" s="43">
        <v>2027800</v>
      </c>
    </row>
    <row r="88" spans="1:4" x14ac:dyDescent="0.25">
      <c r="A88" s="7" t="s">
        <v>401</v>
      </c>
      <c r="B88" s="7" t="s">
        <v>232</v>
      </c>
      <c r="C88" s="79" t="s">
        <v>223</v>
      </c>
      <c r="D88" s="43">
        <v>2440000</v>
      </c>
    </row>
    <row r="89" spans="1:4" x14ac:dyDescent="0.25">
      <c r="A89" s="7" t="s">
        <v>402</v>
      </c>
      <c r="B89" s="7" t="s">
        <v>582</v>
      </c>
      <c r="C89" s="79" t="s">
        <v>223</v>
      </c>
      <c r="D89" s="43">
        <v>1087100</v>
      </c>
    </row>
    <row r="90" spans="1:4" x14ac:dyDescent="0.25">
      <c r="A90" s="7" t="s">
        <v>403</v>
      </c>
      <c r="B90" s="7" t="s">
        <v>233</v>
      </c>
      <c r="C90" s="79" t="s">
        <v>223</v>
      </c>
      <c r="D90" s="43">
        <v>4571000</v>
      </c>
    </row>
    <row r="91" spans="1:4" x14ac:dyDescent="0.25">
      <c r="A91" s="7" t="s">
        <v>404</v>
      </c>
      <c r="B91" s="7" t="s">
        <v>234</v>
      </c>
      <c r="C91" s="79" t="s">
        <v>222</v>
      </c>
      <c r="D91" s="43">
        <v>1256600</v>
      </c>
    </row>
    <row r="92" spans="1:4" x14ac:dyDescent="0.25">
      <c r="A92" s="7" t="s">
        <v>405</v>
      </c>
      <c r="B92" s="7" t="s">
        <v>235</v>
      </c>
      <c r="C92" s="79" t="s">
        <v>222</v>
      </c>
      <c r="D92" s="43">
        <v>1226100</v>
      </c>
    </row>
    <row r="93" spans="1:4" x14ac:dyDescent="0.25">
      <c r="A93" s="7" t="s">
        <v>406</v>
      </c>
      <c r="B93" s="7" t="s">
        <v>236</v>
      </c>
      <c r="C93" s="79" t="s">
        <v>222</v>
      </c>
      <c r="D93" s="43">
        <v>1246300</v>
      </c>
    </row>
    <row r="94" spans="1:4" x14ac:dyDescent="0.25">
      <c r="A94" s="7" t="s">
        <v>407</v>
      </c>
      <c r="B94" s="7" t="s">
        <v>237</v>
      </c>
      <c r="C94" s="79" t="s">
        <v>222</v>
      </c>
      <c r="D94" s="43">
        <v>1072200</v>
      </c>
    </row>
    <row r="95" spans="1:4" x14ac:dyDescent="0.25">
      <c r="A95" s="7" t="s">
        <v>408</v>
      </c>
      <c r="B95" s="7">
        <v>87</v>
      </c>
      <c r="C95" s="79" t="s">
        <v>223</v>
      </c>
      <c r="D95" s="43">
        <v>191500</v>
      </c>
    </row>
    <row r="96" spans="1:4" x14ac:dyDescent="0.25">
      <c r="A96" s="7" t="s">
        <v>409</v>
      </c>
      <c r="B96" s="7" t="s">
        <v>238</v>
      </c>
      <c r="C96" s="79" t="s">
        <v>222</v>
      </c>
      <c r="D96" s="43">
        <v>1246200</v>
      </c>
    </row>
    <row r="97" spans="1:4" x14ac:dyDescent="0.25">
      <c r="A97" s="7" t="s">
        <v>410</v>
      </c>
      <c r="B97" s="7" t="s">
        <v>239</v>
      </c>
      <c r="C97" s="79" t="s">
        <v>222</v>
      </c>
      <c r="D97" s="43">
        <v>1177500</v>
      </c>
    </row>
    <row r="98" spans="1:4" x14ac:dyDescent="0.25">
      <c r="A98" s="7" t="s">
        <v>411</v>
      </c>
      <c r="B98" s="7" t="s">
        <v>801</v>
      </c>
      <c r="C98" s="79" t="s">
        <v>222</v>
      </c>
      <c r="D98" s="43">
        <v>137400</v>
      </c>
    </row>
    <row r="99" spans="1:4" x14ac:dyDescent="0.25">
      <c r="A99" s="7" t="s">
        <v>412</v>
      </c>
      <c r="B99" s="7" t="s">
        <v>240</v>
      </c>
      <c r="C99" s="79" t="s">
        <v>222</v>
      </c>
      <c r="D99" s="43">
        <v>509000</v>
      </c>
    </row>
    <row r="100" spans="1:4" x14ac:dyDescent="0.25">
      <c r="A100" s="7" t="s">
        <v>413</v>
      </c>
      <c r="B100" s="7" t="s">
        <v>241</v>
      </c>
      <c r="C100" s="79" t="s">
        <v>222</v>
      </c>
      <c r="D100" s="43">
        <v>1505200</v>
      </c>
    </row>
    <row r="101" spans="1:4" x14ac:dyDescent="0.25">
      <c r="A101" s="7" t="s">
        <v>414</v>
      </c>
      <c r="B101" s="7" t="s">
        <v>802</v>
      </c>
      <c r="C101" s="79" t="s">
        <v>222</v>
      </c>
      <c r="D101" s="43">
        <v>734600</v>
      </c>
    </row>
    <row r="102" spans="1:4" x14ac:dyDescent="0.25">
      <c r="A102" s="7" t="s">
        <v>415</v>
      </c>
      <c r="B102" s="7" t="s">
        <v>803</v>
      </c>
      <c r="C102" s="79" t="s">
        <v>222</v>
      </c>
      <c r="D102" s="43">
        <v>577400</v>
      </c>
    </row>
    <row r="103" spans="1:4" x14ac:dyDescent="0.25">
      <c r="A103" s="7" t="s">
        <v>416</v>
      </c>
      <c r="B103" s="7" t="s">
        <v>242</v>
      </c>
      <c r="C103" s="79" t="s">
        <v>222</v>
      </c>
      <c r="D103" s="43">
        <v>615200</v>
      </c>
    </row>
    <row r="104" spans="1:4" x14ac:dyDescent="0.25">
      <c r="A104" s="7" t="s">
        <v>417</v>
      </c>
      <c r="B104" s="7" t="s">
        <v>243</v>
      </c>
      <c r="C104" s="79" t="s">
        <v>222</v>
      </c>
      <c r="D104" s="43">
        <v>345400</v>
      </c>
    </row>
    <row r="105" spans="1:4" x14ac:dyDescent="0.25">
      <c r="A105" s="7" t="s">
        <v>418</v>
      </c>
      <c r="B105" s="7" t="s">
        <v>804</v>
      </c>
      <c r="C105" s="79" t="s">
        <v>222</v>
      </c>
      <c r="D105" s="43">
        <v>174500</v>
      </c>
    </row>
    <row r="106" spans="1:4" x14ac:dyDescent="0.25">
      <c r="A106" s="7" t="s">
        <v>419</v>
      </c>
      <c r="B106" s="7" t="s">
        <v>805</v>
      </c>
      <c r="C106" s="79" t="s">
        <v>222</v>
      </c>
      <c r="D106" s="43">
        <v>569900</v>
      </c>
    </row>
    <row r="107" spans="1:4" x14ac:dyDescent="0.25">
      <c r="A107" s="7" t="s">
        <v>420</v>
      </c>
      <c r="B107" s="7" t="s">
        <v>583</v>
      </c>
      <c r="C107" s="79" t="s">
        <v>222</v>
      </c>
      <c r="D107" s="43">
        <v>1847700</v>
      </c>
    </row>
    <row r="108" spans="1:4" x14ac:dyDescent="0.25">
      <c r="A108" s="7" t="s">
        <v>421</v>
      </c>
      <c r="B108" s="7" t="s">
        <v>891</v>
      </c>
      <c r="C108" s="79" t="s">
        <v>244</v>
      </c>
      <c r="D108" s="43">
        <v>173100</v>
      </c>
    </row>
    <row r="109" spans="1:4" x14ac:dyDescent="0.25">
      <c r="A109" s="7" t="s">
        <v>422</v>
      </c>
      <c r="B109" s="7" t="s">
        <v>245</v>
      </c>
      <c r="C109" s="79" t="s">
        <v>244</v>
      </c>
      <c r="D109" s="43">
        <v>21400</v>
      </c>
    </row>
    <row r="110" spans="1:4" x14ac:dyDescent="0.25">
      <c r="A110" s="7" t="s">
        <v>423</v>
      </c>
      <c r="B110" s="7" t="s">
        <v>892</v>
      </c>
      <c r="C110" s="79" t="s">
        <v>244</v>
      </c>
      <c r="D110" s="43">
        <v>969800</v>
      </c>
    </row>
    <row r="111" spans="1:4" x14ac:dyDescent="0.25">
      <c r="A111" s="7" t="s">
        <v>424</v>
      </c>
      <c r="B111" s="7" t="s">
        <v>893</v>
      </c>
      <c r="C111" s="79" t="s">
        <v>244</v>
      </c>
      <c r="D111" s="43">
        <v>645800</v>
      </c>
    </row>
    <row r="112" spans="1:4" x14ac:dyDescent="0.25">
      <c r="A112" s="7" t="s">
        <v>425</v>
      </c>
      <c r="B112" s="7" t="s">
        <v>806</v>
      </c>
      <c r="C112" s="79" t="s">
        <v>244</v>
      </c>
      <c r="D112" s="43">
        <v>1166000</v>
      </c>
    </row>
    <row r="113" spans="1:4" x14ac:dyDescent="0.25">
      <c r="A113" s="7" t="s">
        <v>426</v>
      </c>
      <c r="B113" s="7" t="s">
        <v>894</v>
      </c>
      <c r="C113" s="79" t="s">
        <v>244</v>
      </c>
      <c r="D113" s="43">
        <v>320800</v>
      </c>
    </row>
    <row r="114" spans="1:4" x14ac:dyDescent="0.25">
      <c r="A114" s="7" t="s">
        <v>427</v>
      </c>
      <c r="B114" s="7" t="s">
        <v>557</v>
      </c>
      <c r="C114" s="79" t="s">
        <v>244</v>
      </c>
      <c r="D114" s="43">
        <v>731000</v>
      </c>
    </row>
    <row r="115" spans="1:4" x14ac:dyDescent="0.25">
      <c r="A115" s="7" t="s">
        <v>428</v>
      </c>
      <c r="B115" s="7" t="s">
        <v>246</v>
      </c>
      <c r="C115" s="79" t="s">
        <v>244</v>
      </c>
      <c r="D115" s="43">
        <v>1140900</v>
      </c>
    </row>
    <row r="116" spans="1:4" x14ac:dyDescent="0.25">
      <c r="A116" s="7" t="s">
        <v>429</v>
      </c>
      <c r="B116" s="7" t="s">
        <v>247</v>
      </c>
      <c r="C116" s="79" t="s">
        <v>244</v>
      </c>
      <c r="D116" s="43">
        <v>206100</v>
      </c>
    </row>
    <row r="117" spans="1:4" x14ac:dyDescent="0.25">
      <c r="A117" s="7" t="s">
        <v>430</v>
      </c>
      <c r="B117" s="7" t="s">
        <v>248</v>
      </c>
      <c r="C117" s="79" t="s">
        <v>244</v>
      </c>
      <c r="D117" s="43">
        <v>888100</v>
      </c>
    </row>
    <row r="118" spans="1:4" x14ac:dyDescent="0.25">
      <c r="A118" s="7" t="s">
        <v>431</v>
      </c>
      <c r="B118" s="7" t="s">
        <v>558</v>
      </c>
      <c r="C118" s="79" t="s">
        <v>244</v>
      </c>
      <c r="D118" s="43">
        <v>212900</v>
      </c>
    </row>
    <row r="119" spans="1:4" x14ac:dyDescent="0.25">
      <c r="A119" s="7" t="s">
        <v>432</v>
      </c>
      <c r="B119" s="7" t="s">
        <v>249</v>
      </c>
      <c r="C119" s="79" t="s">
        <v>244</v>
      </c>
      <c r="D119" s="43">
        <v>581200</v>
      </c>
    </row>
    <row r="120" spans="1:4" x14ac:dyDescent="0.25">
      <c r="A120" s="7" t="s">
        <v>433</v>
      </c>
      <c r="B120" s="7" t="s">
        <v>559</v>
      </c>
      <c r="C120" s="79" t="s">
        <v>244</v>
      </c>
      <c r="D120" s="43">
        <v>215700</v>
      </c>
    </row>
    <row r="121" spans="1:4" x14ac:dyDescent="0.25">
      <c r="A121" s="7" t="s">
        <v>434</v>
      </c>
      <c r="B121" s="7" t="s">
        <v>250</v>
      </c>
      <c r="C121" s="79" t="s">
        <v>244</v>
      </c>
      <c r="D121" s="43">
        <v>69100</v>
      </c>
    </row>
    <row r="122" spans="1:4" x14ac:dyDescent="0.25">
      <c r="A122" s="7" t="s">
        <v>435</v>
      </c>
      <c r="B122" s="7" t="s">
        <v>560</v>
      </c>
      <c r="C122" s="79" t="s">
        <v>244</v>
      </c>
      <c r="D122" s="43">
        <v>535000</v>
      </c>
    </row>
    <row r="123" spans="1:4" x14ac:dyDescent="0.25">
      <c r="A123" s="7" t="s">
        <v>436</v>
      </c>
      <c r="B123" s="7" t="s">
        <v>561</v>
      </c>
      <c r="C123" s="79" t="s">
        <v>244</v>
      </c>
      <c r="D123" s="43">
        <v>288700</v>
      </c>
    </row>
    <row r="124" spans="1:4" x14ac:dyDescent="0.25">
      <c r="A124" s="7" t="s">
        <v>437</v>
      </c>
      <c r="B124" s="7" t="s">
        <v>251</v>
      </c>
      <c r="C124" s="79" t="s">
        <v>244</v>
      </c>
      <c r="D124" s="43">
        <v>564900</v>
      </c>
    </row>
    <row r="125" spans="1:4" x14ac:dyDescent="0.25">
      <c r="A125" s="7" t="s">
        <v>438</v>
      </c>
      <c r="B125" s="7" t="s">
        <v>809</v>
      </c>
      <c r="C125" s="79" t="s">
        <v>244</v>
      </c>
      <c r="D125" s="43">
        <v>110400</v>
      </c>
    </row>
    <row r="126" spans="1:4" x14ac:dyDescent="0.25">
      <c r="A126" s="7" t="s">
        <v>439</v>
      </c>
      <c r="B126" s="7" t="s">
        <v>562</v>
      </c>
      <c r="C126" s="79" t="s">
        <v>244</v>
      </c>
      <c r="D126" s="43">
        <v>971600</v>
      </c>
    </row>
    <row r="127" spans="1:4" x14ac:dyDescent="0.25">
      <c r="A127" s="7" t="s">
        <v>440</v>
      </c>
      <c r="B127" s="7" t="s">
        <v>563</v>
      </c>
      <c r="C127" s="79" t="s">
        <v>244</v>
      </c>
      <c r="D127" s="43">
        <v>653700</v>
      </c>
    </row>
    <row r="128" spans="1:4" x14ac:dyDescent="0.25">
      <c r="A128" s="7" t="s">
        <v>441</v>
      </c>
      <c r="B128" s="7" t="s">
        <v>252</v>
      </c>
      <c r="C128" s="79" t="s">
        <v>244</v>
      </c>
      <c r="D128" s="43">
        <v>898600</v>
      </c>
    </row>
    <row r="129" spans="1:4" x14ac:dyDescent="0.25">
      <c r="A129" s="7" t="s">
        <v>442</v>
      </c>
      <c r="B129" s="7" t="s">
        <v>253</v>
      </c>
      <c r="C129" s="79" t="s">
        <v>244</v>
      </c>
      <c r="D129" s="43">
        <v>490700</v>
      </c>
    </row>
    <row r="130" spans="1:4" x14ac:dyDescent="0.25">
      <c r="A130" s="7" t="s">
        <v>443</v>
      </c>
      <c r="B130" s="7" t="s">
        <v>564</v>
      </c>
      <c r="C130" s="79" t="s">
        <v>244</v>
      </c>
      <c r="D130" s="43">
        <v>466800</v>
      </c>
    </row>
    <row r="131" spans="1:4" x14ac:dyDescent="0.25">
      <c r="A131" s="7" t="s">
        <v>444</v>
      </c>
      <c r="B131" s="7" t="s">
        <v>565</v>
      </c>
      <c r="C131" s="79" t="s">
        <v>244</v>
      </c>
      <c r="D131" s="43">
        <v>304700</v>
      </c>
    </row>
    <row r="132" spans="1:4" x14ac:dyDescent="0.25">
      <c r="A132" s="7" t="s">
        <v>445</v>
      </c>
      <c r="B132" s="7" t="s">
        <v>566</v>
      </c>
      <c r="C132" s="79" t="s">
        <v>244</v>
      </c>
      <c r="D132" s="43">
        <v>448800</v>
      </c>
    </row>
    <row r="133" spans="1:4" x14ac:dyDescent="0.25">
      <c r="A133" s="7" t="s">
        <v>446</v>
      </c>
      <c r="B133" s="7" t="s">
        <v>567</v>
      </c>
      <c r="C133" s="79" t="s">
        <v>244</v>
      </c>
      <c r="D133" s="43">
        <v>1144800</v>
      </c>
    </row>
    <row r="134" spans="1:4" x14ac:dyDescent="0.25">
      <c r="A134" s="7" t="s">
        <v>447</v>
      </c>
      <c r="B134" s="7" t="s">
        <v>568</v>
      </c>
      <c r="C134" s="79" t="s">
        <v>244</v>
      </c>
      <c r="D134" s="43">
        <v>222600</v>
      </c>
    </row>
    <row r="135" spans="1:4" x14ac:dyDescent="0.25">
      <c r="A135" s="7" t="s">
        <v>448</v>
      </c>
      <c r="B135" s="7" t="s">
        <v>810</v>
      </c>
      <c r="C135" s="79" t="s">
        <v>244</v>
      </c>
      <c r="D135" s="43">
        <v>1232000</v>
      </c>
    </row>
    <row r="136" spans="1:4" x14ac:dyDescent="0.25">
      <c r="A136" s="7" t="s">
        <v>449</v>
      </c>
      <c r="B136" s="7" t="s">
        <v>254</v>
      </c>
      <c r="C136" s="79" t="s">
        <v>244</v>
      </c>
      <c r="D136" s="43">
        <v>531300</v>
      </c>
    </row>
    <row r="137" spans="1:4" x14ac:dyDescent="0.25">
      <c r="A137" s="7" t="s">
        <v>450</v>
      </c>
      <c r="B137" s="7" t="s">
        <v>811</v>
      </c>
      <c r="C137" s="79" t="s">
        <v>244</v>
      </c>
      <c r="D137" s="43">
        <v>1090400</v>
      </c>
    </row>
    <row r="138" spans="1:4" x14ac:dyDescent="0.25">
      <c r="A138" s="7" t="s">
        <v>451</v>
      </c>
      <c r="B138" s="7" t="s">
        <v>569</v>
      </c>
      <c r="C138" s="79" t="s">
        <v>244</v>
      </c>
      <c r="D138" s="43">
        <v>386600</v>
      </c>
    </row>
    <row r="139" spans="1:4" x14ac:dyDescent="0.25">
      <c r="A139" s="7" t="s">
        <v>452</v>
      </c>
      <c r="B139" s="7" t="s">
        <v>570</v>
      </c>
      <c r="C139" s="79" t="s">
        <v>244</v>
      </c>
      <c r="D139" s="43">
        <v>667000</v>
      </c>
    </row>
    <row r="140" spans="1:4" x14ac:dyDescent="0.25">
      <c r="A140" s="7" t="s">
        <v>453</v>
      </c>
      <c r="B140" s="7" t="s">
        <v>255</v>
      </c>
      <c r="C140" s="79" t="s">
        <v>244</v>
      </c>
      <c r="D140" s="43">
        <v>971300</v>
      </c>
    </row>
    <row r="141" spans="1:4" x14ac:dyDescent="0.25">
      <c r="A141" s="7" t="s">
        <v>454</v>
      </c>
      <c r="B141" s="7" t="s">
        <v>256</v>
      </c>
      <c r="C141" s="79" t="s">
        <v>244</v>
      </c>
      <c r="D141" s="43">
        <v>379900</v>
      </c>
    </row>
    <row r="142" spans="1:4" x14ac:dyDescent="0.25">
      <c r="A142" s="7" t="s">
        <v>455</v>
      </c>
      <c r="B142" s="7" t="s">
        <v>257</v>
      </c>
      <c r="C142" s="79" t="s">
        <v>244</v>
      </c>
      <c r="D142" s="43">
        <v>637900</v>
      </c>
    </row>
    <row r="143" spans="1:4" x14ac:dyDescent="0.25">
      <c r="A143" s="7" t="s">
        <v>456</v>
      </c>
      <c r="B143" s="7" t="s">
        <v>258</v>
      </c>
      <c r="C143" s="79" t="s">
        <v>244</v>
      </c>
      <c r="D143" s="43">
        <v>1276600</v>
      </c>
    </row>
    <row r="144" spans="1:4" x14ac:dyDescent="0.25">
      <c r="A144" s="7" t="s">
        <v>457</v>
      </c>
      <c r="B144" s="7" t="s">
        <v>259</v>
      </c>
      <c r="C144" s="79" t="s">
        <v>244</v>
      </c>
      <c r="D144" s="43">
        <v>740600</v>
      </c>
    </row>
    <row r="145" spans="1:4" x14ac:dyDescent="0.25">
      <c r="A145" s="7" t="s">
        <v>458</v>
      </c>
      <c r="B145" s="7" t="s">
        <v>260</v>
      </c>
      <c r="C145" s="79" t="s">
        <v>244</v>
      </c>
      <c r="D145" s="43">
        <v>722400</v>
      </c>
    </row>
    <row r="146" spans="1:4" x14ac:dyDescent="0.25">
      <c r="A146" s="7" t="s">
        <v>459</v>
      </c>
      <c r="B146" s="7" t="s">
        <v>261</v>
      </c>
      <c r="C146" s="79" t="s">
        <v>244</v>
      </c>
      <c r="D146" s="43">
        <v>2211900</v>
      </c>
    </row>
    <row r="147" spans="1:4" x14ac:dyDescent="0.25">
      <c r="A147" s="7" t="s">
        <v>460</v>
      </c>
      <c r="B147" s="7" t="s">
        <v>807</v>
      </c>
      <c r="C147" s="79" t="s">
        <v>244</v>
      </c>
      <c r="D147" s="43">
        <v>172200</v>
      </c>
    </row>
    <row r="148" spans="1:4" x14ac:dyDescent="0.25">
      <c r="A148" s="7" t="s">
        <v>461</v>
      </c>
      <c r="B148" s="7" t="s">
        <v>807</v>
      </c>
      <c r="C148" s="79" t="s">
        <v>244</v>
      </c>
      <c r="D148" s="43">
        <v>163500</v>
      </c>
    </row>
    <row r="149" spans="1:4" x14ac:dyDescent="0.25">
      <c r="A149" s="7" t="s">
        <v>462</v>
      </c>
      <c r="B149" s="7" t="s">
        <v>262</v>
      </c>
      <c r="C149" s="79" t="s">
        <v>244</v>
      </c>
      <c r="D149" s="43">
        <v>4138700</v>
      </c>
    </row>
    <row r="150" spans="1:4" x14ac:dyDescent="0.25">
      <c r="A150" s="7" t="s">
        <v>463</v>
      </c>
      <c r="B150" s="7" t="s">
        <v>263</v>
      </c>
      <c r="C150" s="79" t="s">
        <v>244</v>
      </c>
      <c r="D150" s="43">
        <v>1075000</v>
      </c>
    </row>
    <row r="151" spans="1:4" x14ac:dyDescent="0.25">
      <c r="A151" s="7" t="s">
        <v>464</v>
      </c>
      <c r="B151" s="7" t="s">
        <v>264</v>
      </c>
      <c r="C151" s="79" t="s">
        <v>244</v>
      </c>
      <c r="D151" s="43">
        <v>1282000</v>
      </c>
    </row>
    <row r="152" spans="1:4" x14ac:dyDescent="0.25">
      <c r="A152" s="7" t="s">
        <v>465</v>
      </c>
      <c r="B152" s="7" t="s">
        <v>265</v>
      </c>
      <c r="C152" s="79" t="s">
        <v>244</v>
      </c>
      <c r="D152" s="43">
        <v>740000</v>
      </c>
    </row>
    <row r="153" spans="1:4" x14ac:dyDescent="0.25">
      <c r="A153" s="7" t="s">
        <v>466</v>
      </c>
      <c r="B153" s="7" t="s">
        <v>266</v>
      </c>
      <c r="C153" s="79" t="s">
        <v>244</v>
      </c>
      <c r="D153" s="43">
        <v>1608300</v>
      </c>
    </row>
    <row r="154" spans="1:4" x14ac:dyDescent="0.25">
      <c r="A154" s="7" t="s">
        <v>467</v>
      </c>
      <c r="B154" s="7" t="s">
        <v>267</v>
      </c>
      <c r="C154" s="79" t="s">
        <v>244</v>
      </c>
      <c r="D154" s="43">
        <v>2208300</v>
      </c>
    </row>
    <row r="155" spans="1:4" x14ac:dyDescent="0.25">
      <c r="A155" s="7" t="s">
        <v>468</v>
      </c>
      <c r="B155" s="7" t="s">
        <v>571</v>
      </c>
      <c r="C155" s="79" t="s">
        <v>244</v>
      </c>
      <c r="D155" s="43">
        <v>1306800</v>
      </c>
    </row>
    <row r="156" spans="1:4" x14ac:dyDescent="0.25">
      <c r="A156" s="7" t="s">
        <v>469</v>
      </c>
      <c r="B156" s="7" t="s">
        <v>268</v>
      </c>
      <c r="C156" s="79" t="s">
        <v>244</v>
      </c>
      <c r="D156" s="43">
        <v>173100</v>
      </c>
    </row>
    <row r="157" spans="1:4" x14ac:dyDescent="0.25">
      <c r="A157" s="7" t="s">
        <v>470</v>
      </c>
      <c r="B157" s="7" t="s">
        <v>269</v>
      </c>
      <c r="C157" s="79" t="s">
        <v>244</v>
      </c>
      <c r="D157" s="43">
        <v>1966800</v>
      </c>
    </row>
    <row r="158" spans="1:4" x14ac:dyDescent="0.25">
      <c r="A158" s="7" t="s">
        <v>471</v>
      </c>
      <c r="B158" s="7" t="s">
        <v>270</v>
      </c>
      <c r="C158" s="79" t="s">
        <v>244</v>
      </c>
      <c r="D158" s="43">
        <v>244800</v>
      </c>
    </row>
    <row r="159" spans="1:4" x14ac:dyDescent="0.25">
      <c r="A159" s="7" t="s">
        <v>472</v>
      </c>
      <c r="B159" s="7" t="s">
        <v>271</v>
      </c>
      <c r="C159" s="79" t="s">
        <v>244</v>
      </c>
      <c r="D159" s="43">
        <v>732900</v>
      </c>
    </row>
    <row r="160" spans="1:4" x14ac:dyDescent="0.25">
      <c r="A160" s="7" t="s">
        <v>473</v>
      </c>
      <c r="B160" s="7" t="s">
        <v>272</v>
      </c>
      <c r="C160" s="79" t="s">
        <v>244</v>
      </c>
      <c r="D160" s="43">
        <v>1493300</v>
      </c>
    </row>
    <row r="161" spans="1:4" x14ac:dyDescent="0.25">
      <c r="A161" s="7" t="s">
        <v>474</v>
      </c>
      <c r="B161" s="7" t="s">
        <v>273</v>
      </c>
      <c r="C161" s="79" t="s">
        <v>244</v>
      </c>
      <c r="D161" s="43">
        <v>954600</v>
      </c>
    </row>
    <row r="162" spans="1:4" x14ac:dyDescent="0.25">
      <c r="A162" s="7" t="s">
        <v>475</v>
      </c>
      <c r="B162" s="7" t="s">
        <v>808</v>
      </c>
      <c r="C162" s="79" t="s">
        <v>244</v>
      </c>
      <c r="D162" s="43">
        <v>863400</v>
      </c>
    </row>
    <row r="163" spans="1:4" x14ac:dyDescent="0.25">
      <c r="A163" s="7" t="s">
        <v>476</v>
      </c>
      <c r="B163" s="7" t="s">
        <v>274</v>
      </c>
      <c r="C163" s="79" t="s">
        <v>244</v>
      </c>
      <c r="D163" s="43">
        <v>264300</v>
      </c>
    </row>
    <row r="164" spans="1:4" x14ac:dyDescent="0.25">
      <c r="A164" s="7" t="s">
        <v>477</v>
      </c>
      <c r="B164" s="7" t="s">
        <v>572</v>
      </c>
      <c r="C164" s="79" t="s">
        <v>244</v>
      </c>
      <c r="D164" s="43">
        <v>666200</v>
      </c>
    </row>
    <row r="165" spans="1:4" x14ac:dyDescent="0.25">
      <c r="A165" s="7" t="s">
        <v>478</v>
      </c>
      <c r="B165" s="7" t="s">
        <v>275</v>
      </c>
      <c r="C165" s="79" t="s">
        <v>244</v>
      </c>
      <c r="D165" s="43">
        <v>390400</v>
      </c>
    </row>
    <row r="166" spans="1:4" x14ac:dyDescent="0.25">
      <c r="A166" s="7" t="s">
        <v>479</v>
      </c>
      <c r="B166" s="7" t="s">
        <v>276</v>
      </c>
      <c r="C166" s="79" t="s">
        <v>244</v>
      </c>
      <c r="D166" s="43">
        <v>666100</v>
      </c>
    </row>
    <row r="167" spans="1:4" x14ac:dyDescent="0.25">
      <c r="A167" s="7" t="s">
        <v>480</v>
      </c>
      <c r="B167" s="7" t="s">
        <v>277</v>
      </c>
      <c r="C167" s="79" t="s">
        <v>244</v>
      </c>
      <c r="D167" s="43">
        <v>321900</v>
      </c>
    </row>
    <row r="168" spans="1:4" x14ac:dyDescent="0.25">
      <c r="A168" s="7" t="s">
        <v>481</v>
      </c>
      <c r="B168" s="7" t="s">
        <v>278</v>
      </c>
      <c r="C168" s="79" t="s">
        <v>244</v>
      </c>
      <c r="D168" s="43">
        <v>1318300</v>
      </c>
    </row>
    <row r="169" spans="1:4" x14ac:dyDescent="0.25">
      <c r="A169" s="7" t="s">
        <v>482</v>
      </c>
      <c r="B169" s="7" t="s">
        <v>279</v>
      </c>
      <c r="C169" s="79" t="s">
        <v>244</v>
      </c>
      <c r="D169" s="43">
        <v>455500</v>
      </c>
    </row>
    <row r="170" spans="1:4" x14ac:dyDescent="0.25">
      <c r="A170" s="7" t="s">
        <v>483</v>
      </c>
      <c r="B170" s="7" t="s">
        <v>280</v>
      </c>
      <c r="C170" s="79" t="s">
        <v>244</v>
      </c>
      <c r="D170" s="43">
        <v>307400</v>
      </c>
    </row>
    <row r="171" spans="1:4" x14ac:dyDescent="0.25">
      <c r="A171" s="7" t="s">
        <v>484</v>
      </c>
      <c r="B171" s="7" t="s">
        <v>812</v>
      </c>
      <c r="C171" s="79" t="s">
        <v>244</v>
      </c>
      <c r="D171" s="43">
        <v>641600</v>
      </c>
    </row>
    <row r="172" spans="1:4" x14ac:dyDescent="0.25">
      <c r="A172" s="7" t="s">
        <v>485</v>
      </c>
      <c r="B172" s="7" t="s">
        <v>813</v>
      </c>
      <c r="C172" s="79" t="s">
        <v>244</v>
      </c>
      <c r="D172" s="43">
        <v>502000</v>
      </c>
    </row>
    <row r="173" spans="1:4" x14ac:dyDescent="0.25">
      <c r="A173" s="7" t="s">
        <v>486</v>
      </c>
      <c r="B173" s="7" t="s">
        <v>281</v>
      </c>
      <c r="C173" s="79" t="s">
        <v>244</v>
      </c>
      <c r="D173" s="43">
        <v>116100</v>
      </c>
    </row>
    <row r="174" spans="1:4" x14ac:dyDescent="0.25">
      <c r="A174" s="7" t="s">
        <v>487</v>
      </c>
      <c r="B174" s="7" t="s">
        <v>282</v>
      </c>
      <c r="C174" s="79" t="s">
        <v>244</v>
      </c>
      <c r="D174" s="43">
        <v>163300</v>
      </c>
    </row>
    <row r="175" spans="1:4" x14ac:dyDescent="0.25">
      <c r="A175" s="7" t="s">
        <v>488</v>
      </c>
      <c r="B175" s="7" t="s">
        <v>814</v>
      </c>
      <c r="C175" s="79" t="s">
        <v>244</v>
      </c>
      <c r="D175" s="43">
        <v>92200</v>
      </c>
    </row>
    <row r="176" spans="1:4" x14ac:dyDescent="0.25">
      <c r="A176" s="7" t="s">
        <v>489</v>
      </c>
      <c r="B176" s="7" t="s">
        <v>815</v>
      </c>
      <c r="C176" s="79" t="s">
        <v>244</v>
      </c>
      <c r="D176" s="43">
        <v>489500</v>
      </c>
    </row>
    <row r="177" spans="1:4" x14ac:dyDescent="0.25">
      <c r="A177" s="7" t="s">
        <v>490</v>
      </c>
      <c r="B177" s="7" t="s">
        <v>283</v>
      </c>
      <c r="C177" s="79" t="s">
        <v>244</v>
      </c>
      <c r="D177" s="43">
        <v>158800</v>
      </c>
    </row>
    <row r="178" spans="1:4" x14ac:dyDescent="0.25">
      <c r="A178" s="7" t="s">
        <v>491</v>
      </c>
      <c r="B178" s="7" t="s">
        <v>573</v>
      </c>
      <c r="C178" s="79" t="s">
        <v>244</v>
      </c>
      <c r="D178" s="43">
        <v>202100</v>
      </c>
    </row>
    <row r="179" spans="1:4" x14ac:dyDescent="0.25">
      <c r="A179" s="7" t="s">
        <v>492</v>
      </c>
      <c r="B179" s="7" t="s">
        <v>816</v>
      </c>
      <c r="C179" s="79" t="s">
        <v>244</v>
      </c>
      <c r="D179" s="43">
        <v>724800</v>
      </c>
    </row>
    <row r="180" spans="1:4" x14ac:dyDescent="0.25">
      <c r="A180" s="7" t="s">
        <v>493</v>
      </c>
      <c r="B180" s="7" t="s">
        <v>284</v>
      </c>
      <c r="C180" s="79" t="s">
        <v>244</v>
      </c>
      <c r="D180" s="43">
        <v>246300</v>
      </c>
    </row>
    <row r="181" spans="1:4" x14ac:dyDescent="0.25">
      <c r="A181" s="7" t="s">
        <v>494</v>
      </c>
      <c r="B181" s="7" t="s">
        <v>285</v>
      </c>
      <c r="C181" s="79" t="s">
        <v>244</v>
      </c>
      <c r="D181" s="43">
        <v>142500</v>
      </c>
    </row>
    <row r="182" spans="1:4" x14ac:dyDescent="0.25">
      <c r="A182" s="7" t="s">
        <v>495</v>
      </c>
      <c r="B182" s="7" t="s">
        <v>286</v>
      </c>
      <c r="C182" s="79" t="s">
        <v>244</v>
      </c>
      <c r="D182" s="43">
        <v>529400</v>
      </c>
    </row>
    <row r="183" spans="1:4" x14ac:dyDescent="0.25">
      <c r="A183" s="7" t="s">
        <v>496</v>
      </c>
      <c r="B183" s="7" t="s">
        <v>287</v>
      </c>
      <c r="C183" s="79" t="s">
        <v>244</v>
      </c>
      <c r="D183" s="43">
        <v>229500</v>
      </c>
    </row>
    <row r="184" spans="1:4" x14ac:dyDescent="0.25">
      <c r="A184" s="7" t="s">
        <v>497</v>
      </c>
      <c r="B184" s="7" t="s">
        <v>288</v>
      </c>
      <c r="C184" s="79" t="s">
        <v>244</v>
      </c>
      <c r="D184" s="43">
        <v>548500</v>
      </c>
    </row>
    <row r="185" spans="1:4" x14ac:dyDescent="0.25">
      <c r="A185" s="7" t="s">
        <v>498</v>
      </c>
      <c r="B185" s="7" t="s">
        <v>289</v>
      </c>
      <c r="C185" s="79" t="s">
        <v>244</v>
      </c>
      <c r="D185" s="43">
        <v>644800</v>
      </c>
    </row>
    <row r="186" spans="1:4" x14ac:dyDescent="0.25">
      <c r="A186" s="7" t="s">
        <v>499</v>
      </c>
      <c r="B186" s="7" t="s">
        <v>290</v>
      </c>
      <c r="C186" s="79" t="s">
        <v>244</v>
      </c>
      <c r="D186" s="43">
        <v>133900</v>
      </c>
    </row>
    <row r="187" spans="1:4" x14ac:dyDescent="0.25">
      <c r="A187" s="7" t="s">
        <v>500</v>
      </c>
      <c r="B187" s="7" t="s">
        <v>291</v>
      </c>
      <c r="C187" s="79" t="s">
        <v>244</v>
      </c>
      <c r="D187" s="43">
        <v>137000</v>
      </c>
    </row>
    <row r="188" spans="1:4" x14ac:dyDescent="0.25">
      <c r="A188" s="7" t="s">
        <v>501</v>
      </c>
      <c r="B188" s="7" t="s">
        <v>292</v>
      </c>
      <c r="C188" s="79" t="s">
        <v>244</v>
      </c>
      <c r="D188" s="43">
        <v>104900</v>
      </c>
    </row>
    <row r="189" spans="1:4" x14ac:dyDescent="0.25">
      <c r="A189" s="7" t="s">
        <v>502</v>
      </c>
      <c r="B189" s="7" t="s">
        <v>293</v>
      </c>
      <c r="C189" s="79" t="s">
        <v>244</v>
      </c>
      <c r="D189" s="43">
        <v>72600</v>
      </c>
    </row>
    <row r="190" spans="1:4" x14ac:dyDescent="0.25">
      <c r="A190" s="7" t="s">
        <v>503</v>
      </c>
      <c r="B190" s="7" t="s">
        <v>294</v>
      </c>
      <c r="C190" s="79" t="s">
        <v>244</v>
      </c>
      <c r="D190" s="43">
        <v>153200</v>
      </c>
    </row>
    <row r="191" spans="1:4" x14ac:dyDescent="0.25">
      <c r="A191" s="7" t="s">
        <v>504</v>
      </c>
      <c r="B191" s="7" t="s">
        <v>817</v>
      </c>
      <c r="C191" s="79" t="s">
        <v>244</v>
      </c>
      <c r="D191" s="43">
        <v>556700</v>
      </c>
    </row>
    <row r="192" spans="1:4" x14ac:dyDescent="0.25">
      <c r="A192" s="7" t="s">
        <v>505</v>
      </c>
      <c r="B192" s="7" t="s">
        <v>295</v>
      </c>
      <c r="C192" s="79" t="s">
        <v>244</v>
      </c>
      <c r="D192" s="43">
        <v>537500</v>
      </c>
    </row>
    <row r="193" spans="1:4" x14ac:dyDescent="0.25">
      <c r="A193" s="7" t="s">
        <v>506</v>
      </c>
      <c r="B193" s="7" t="s">
        <v>574</v>
      </c>
      <c r="C193" s="79" t="s">
        <v>244</v>
      </c>
      <c r="D193" s="43">
        <v>485900</v>
      </c>
    </row>
    <row r="194" spans="1:4" x14ac:dyDescent="0.25">
      <c r="A194" s="7" t="s">
        <v>507</v>
      </c>
      <c r="B194" s="7" t="s">
        <v>818</v>
      </c>
      <c r="C194" s="79" t="s">
        <v>244</v>
      </c>
      <c r="D194" s="43">
        <v>611500</v>
      </c>
    </row>
    <row r="195" spans="1:4" x14ac:dyDescent="0.25">
      <c r="A195" s="7" t="s">
        <v>508</v>
      </c>
      <c r="B195" s="7" t="s">
        <v>575</v>
      </c>
      <c r="C195" s="79" t="s">
        <v>244</v>
      </c>
      <c r="D195" s="43">
        <v>19474395</v>
      </c>
    </row>
    <row r="196" spans="1:4" x14ac:dyDescent="0.25">
      <c r="A196" s="7" t="s">
        <v>509</v>
      </c>
      <c r="B196" s="7" t="s">
        <v>296</v>
      </c>
      <c r="C196" s="79" t="s">
        <v>244</v>
      </c>
      <c r="D196" s="43">
        <v>94700</v>
      </c>
    </row>
    <row r="197" spans="1:4" x14ac:dyDescent="0.25">
      <c r="A197" s="7" t="s">
        <v>510</v>
      </c>
      <c r="B197" s="7" t="s">
        <v>297</v>
      </c>
      <c r="C197" s="79" t="s">
        <v>244</v>
      </c>
      <c r="D197" s="43">
        <v>648200</v>
      </c>
    </row>
    <row r="198" spans="1:4" x14ac:dyDescent="0.25">
      <c r="A198" s="7" t="s">
        <v>511</v>
      </c>
      <c r="B198" s="7" t="s">
        <v>298</v>
      </c>
      <c r="C198" s="79" t="s">
        <v>244</v>
      </c>
      <c r="D198" s="43">
        <v>236800</v>
      </c>
    </row>
    <row r="199" spans="1:4" x14ac:dyDescent="0.25">
      <c r="A199" s="7" t="s">
        <v>512</v>
      </c>
      <c r="B199" s="7" t="s">
        <v>299</v>
      </c>
      <c r="C199" s="79" t="s">
        <v>244</v>
      </c>
      <c r="D199" s="43">
        <v>440800</v>
      </c>
    </row>
    <row r="200" spans="1:4" x14ac:dyDescent="0.25">
      <c r="A200" s="7" t="s">
        <v>513</v>
      </c>
      <c r="B200" s="7" t="s">
        <v>300</v>
      </c>
      <c r="C200" s="79" t="s">
        <v>244</v>
      </c>
      <c r="D200" s="43">
        <v>224200</v>
      </c>
    </row>
    <row r="201" spans="1:4" x14ac:dyDescent="0.25">
      <c r="A201" s="7" t="s">
        <v>514</v>
      </c>
      <c r="B201" s="7" t="s">
        <v>301</v>
      </c>
      <c r="C201" s="79" t="s">
        <v>244</v>
      </c>
      <c r="D201" s="43">
        <v>929000</v>
      </c>
    </row>
    <row r="202" spans="1:4" x14ac:dyDescent="0.25">
      <c r="A202" s="7" t="s">
        <v>515</v>
      </c>
      <c r="B202" s="7" t="s">
        <v>302</v>
      </c>
      <c r="C202" s="79" t="s">
        <v>244</v>
      </c>
      <c r="D202" s="43">
        <v>506300</v>
      </c>
    </row>
    <row r="203" spans="1:4" x14ac:dyDescent="0.25">
      <c r="A203" s="7" t="s">
        <v>516</v>
      </c>
      <c r="B203" s="7" t="s">
        <v>303</v>
      </c>
      <c r="C203" s="79" t="s">
        <v>244</v>
      </c>
      <c r="D203" s="43">
        <v>184500</v>
      </c>
    </row>
    <row r="204" spans="1:4" x14ac:dyDescent="0.25">
      <c r="A204" s="7" t="s">
        <v>517</v>
      </c>
      <c r="B204" s="7" t="s">
        <v>304</v>
      </c>
      <c r="C204" s="79" t="s">
        <v>244</v>
      </c>
      <c r="D204" s="43">
        <v>120200</v>
      </c>
    </row>
    <row r="205" spans="1:4" x14ac:dyDescent="0.25">
      <c r="A205" s="7" t="s">
        <v>518</v>
      </c>
      <c r="B205" s="7" t="s">
        <v>305</v>
      </c>
      <c r="C205" s="79" t="s">
        <v>244</v>
      </c>
      <c r="D205" s="43">
        <v>42100</v>
      </c>
    </row>
    <row r="206" spans="1:4" x14ac:dyDescent="0.25">
      <c r="A206" s="7" t="s">
        <v>519</v>
      </c>
      <c r="B206" s="7" t="s">
        <v>306</v>
      </c>
      <c r="C206" s="79" t="s">
        <v>244</v>
      </c>
      <c r="D206" s="43">
        <v>198000</v>
      </c>
    </row>
    <row r="207" spans="1:4" x14ac:dyDescent="0.25">
      <c r="A207" s="7" t="s">
        <v>520</v>
      </c>
      <c r="B207" s="7" t="s">
        <v>576</v>
      </c>
      <c r="C207" s="79" t="s">
        <v>244</v>
      </c>
      <c r="D207" s="43">
        <v>681900</v>
      </c>
    </row>
    <row r="208" spans="1:4" x14ac:dyDescent="0.25">
      <c r="A208" s="7" t="s">
        <v>521</v>
      </c>
      <c r="B208" s="7" t="s">
        <v>307</v>
      </c>
      <c r="C208" s="79" t="s">
        <v>244</v>
      </c>
      <c r="D208" s="43">
        <v>187500</v>
      </c>
    </row>
    <row r="209" spans="1:4" x14ac:dyDescent="0.25">
      <c r="A209" s="7" t="s">
        <v>522</v>
      </c>
      <c r="B209" s="7" t="s">
        <v>308</v>
      </c>
      <c r="C209" s="79" t="s">
        <v>244</v>
      </c>
      <c r="D209" s="43">
        <v>214200</v>
      </c>
    </row>
    <row r="210" spans="1:4" x14ac:dyDescent="0.25">
      <c r="A210" s="7" t="s">
        <v>523</v>
      </c>
      <c r="B210" s="7" t="s">
        <v>577</v>
      </c>
      <c r="C210" s="79" t="s">
        <v>244</v>
      </c>
      <c r="D210" s="43">
        <v>266300</v>
      </c>
    </row>
    <row r="211" spans="1:4" x14ac:dyDescent="0.25">
      <c r="A211" s="7" t="s">
        <v>524</v>
      </c>
      <c r="B211" s="7" t="s">
        <v>578</v>
      </c>
      <c r="C211" s="79" t="s">
        <v>244</v>
      </c>
      <c r="D211" s="43">
        <v>715400</v>
      </c>
    </row>
    <row r="212" spans="1:4" x14ac:dyDescent="0.25">
      <c r="A212" s="7" t="s">
        <v>525</v>
      </c>
      <c r="B212" s="7" t="s">
        <v>309</v>
      </c>
      <c r="C212" s="79" t="s">
        <v>244</v>
      </c>
      <c r="D212" s="43">
        <v>224300</v>
      </c>
    </row>
    <row r="213" spans="1:4" x14ac:dyDescent="0.25">
      <c r="A213" s="7" t="s">
        <v>526</v>
      </c>
      <c r="B213" s="7" t="s">
        <v>310</v>
      </c>
      <c r="C213" s="79" t="s">
        <v>244</v>
      </c>
      <c r="D213" s="43">
        <v>212300</v>
      </c>
    </row>
    <row r="214" spans="1:4" x14ac:dyDescent="0.25">
      <c r="A214" s="7" t="s">
        <v>527</v>
      </c>
      <c r="B214" s="7" t="s">
        <v>579</v>
      </c>
      <c r="C214" s="79" t="s">
        <v>244</v>
      </c>
      <c r="D214" s="43">
        <v>158900</v>
      </c>
    </row>
    <row r="215" spans="1:4" x14ac:dyDescent="0.25">
      <c r="A215" s="7" t="s">
        <v>528</v>
      </c>
      <c r="B215" s="7" t="s">
        <v>580</v>
      </c>
      <c r="C215" s="79" t="s">
        <v>244</v>
      </c>
      <c r="D215" s="43">
        <v>400200</v>
      </c>
    </row>
    <row r="216" spans="1:4" x14ac:dyDescent="0.25">
      <c r="A216" s="7" t="s">
        <v>529</v>
      </c>
      <c r="B216" s="7" t="s">
        <v>311</v>
      </c>
      <c r="C216" s="79" t="s">
        <v>244</v>
      </c>
      <c r="D216" s="43">
        <v>154900</v>
      </c>
    </row>
    <row r="217" spans="1:4" x14ac:dyDescent="0.25">
      <c r="A217" s="7" t="s">
        <v>530</v>
      </c>
      <c r="B217" s="7" t="s">
        <v>304</v>
      </c>
      <c r="C217" s="79" t="s">
        <v>312</v>
      </c>
      <c r="D217" s="43">
        <v>314000</v>
      </c>
    </row>
    <row r="218" spans="1:4" x14ac:dyDescent="0.25">
      <c r="A218" s="7" t="s">
        <v>531</v>
      </c>
      <c r="B218" s="7" t="s">
        <v>305</v>
      </c>
      <c r="C218" s="79" t="s">
        <v>312</v>
      </c>
      <c r="D218" s="43">
        <v>261500</v>
      </c>
    </row>
    <row r="219" spans="1:4" x14ac:dyDescent="0.25">
      <c r="A219" s="7" t="s">
        <v>532</v>
      </c>
      <c r="B219" s="7" t="s">
        <v>306</v>
      </c>
      <c r="C219" s="79" t="s">
        <v>312</v>
      </c>
      <c r="D219" s="43">
        <v>256100</v>
      </c>
    </row>
    <row r="220" spans="1:4" x14ac:dyDescent="0.25">
      <c r="A220" s="7" t="s">
        <v>533</v>
      </c>
      <c r="B220" s="7" t="s">
        <v>576</v>
      </c>
      <c r="C220" s="79" t="s">
        <v>312</v>
      </c>
      <c r="D220" s="43">
        <v>138300</v>
      </c>
    </row>
    <row r="221" spans="1:4" x14ac:dyDescent="0.25">
      <c r="A221" s="7" t="s">
        <v>534</v>
      </c>
      <c r="B221" s="7" t="s">
        <v>307</v>
      </c>
      <c r="C221" s="79" t="s">
        <v>244</v>
      </c>
      <c r="D221" s="43">
        <v>222300</v>
      </c>
    </row>
    <row r="222" spans="1:4" x14ac:dyDescent="0.25">
      <c r="A222" s="7" t="s">
        <v>535</v>
      </c>
      <c r="B222" s="7" t="s">
        <v>308</v>
      </c>
      <c r="C222" s="79" t="s">
        <v>244</v>
      </c>
      <c r="D222" s="43">
        <v>223400</v>
      </c>
    </row>
    <row r="223" spans="1:4" x14ac:dyDescent="0.25">
      <c r="A223" s="7" t="s">
        <v>536</v>
      </c>
      <c r="B223" s="7" t="s">
        <v>577</v>
      </c>
      <c r="C223" s="79" t="s">
        <v>244</v>
      </c>
      <c r="D223" s="43">
        <v>567700</v>
      </c>
    </row>
    <row r="224" spans="1:4" x14ac:dyDescent="0.25">
      <c r="A224" s="7" t="s">
        <v>537</v>
      </c>
      <c r="B224" s="7" t="s">
        <v>578</v>
      </c>
      <c r="C224" s="79" t="s">
        <v>244</v>
      </c>
      <c r="D224" s="43">
        <v>200500</v>
      </c>
    </row>
    <row r="225" spans="1:4" x14ac:dyDescent="0.25">
      <c r="A225" s="7" t="s">
        <v>538</v>
      </c>
      <c r="B225" s="7" t="s">
        <v>309</v>
      </c>
      <c r="C225" s="79" t="s">
        <v>244</v>
      </c>
      <c r="D225" s="43">
        <v>447100</v>
      </c>
    </row>
    <row r="226" spans="1:4" x14ac:dyDescent="0.25">
      <c r="A226" s="7" t="s">
        <v>539</v>
      </c>
      <c r="B226" s="7" t="s">
        <v>310</v>
      </c>
      <c r="C226" s="79" t="s">
        <v>244</v>
      </c>
      <c r="D226" s="43">
        <v>1548800</v>
      </c>
    </row>
    <row r="227" spans="1:4" x14ac:dyDescent="0.25">
      <c r="A227" s="7" t="s">
        <v>540</v>
      </c>
      <c r="B227" s="7" t="s">
        <v>579</v>
      </c>
      <c r="C227" s="79" t="s">
        <v>244</v>
      </c>
      <c r="D227" s="43">
        <v>168000</v>
      </c>
    </row>
    <row r="228" spans="1:4" x14ac:dyDescent="0.25">
      <c r="A228" s="7" t="s">
        <v>541</v>
      </c>
      <c r="B228" s="7" t="s">
        <v>580</v>
      </c>
      <c r="C228" s="79" t="s">
        <v>244</v>
      </c>
      <c r="D228" s="43">
        <v>69100</v>
      </c>
    </row>
    <row r="229" spans="1:4" x14ac:dyDescent="0.25">
      <c r="A229" s="7" t="s">
        <v>542</v>
      </c>
      <c r="B229" s="7" t="s">
        <v>311</v>
      </c>
      <c r="C229" s="79" t="s">
        <v>244</v>
      </c>
      <c r="D229" s="43">
        <v>637000</v>
      </c>
    </row>
    <row r="230" spans="1:4" x14ac:dyDescent="0.25">
      <c r="A230" s="7" t="s">
        <v>543</v>
      </c>
      <c r="B230" s="7">
        <v>12345</v>
      </c>
      <c r="C230" s="79" t="s">
        <v>313</v>
      </c>
      <c r="D230" s="43">
        <v>821275088</v>
      </c>
    </row>
    <row r="231" spans="1:4" x14ac:dyDescent="0.25">
      <c r="A231" s="7" t="s">
        <v>544</v>
      </c>
      <c r="B231" s="7" t="s">
        <v>895</v>
      </c>
      <c r="C231" s="79" t="s">
        <v>314</v>
      </c>
      <c r="D231" s="43">
        <v>47177160</v>
      </c>
    </row>
    <row r="232" spans="1:4" x14ac:dyDescent="0.25">
      <c r="A232" s="7" t="s">
        <v>545</v>
      </c>
      <c r="B232" s="7" t="s">
        <v>799</v>
      </c>
      <c r="C232" s="79" t="s">
        <v>315</v>
      </c>
      <c r="D232" s="43">
        <v>11420000</v>
      </c>
    </row>
    <row r="233" spans="1:4" x14ac:dyDescent="0.25">
      <c r="A233" s="7" t="s">
        <v>546</v>
      </c>
      <c r="B233" s="7" t="s">
        <v>317</v>
      </c>
      <c r="C233" s="79" t="s">
        <v>318</v>
      </c>
      <c r="D233" s="43">
        <v>10540</v>
      </c>
    </row>
    <row r="234" spans="1:4" x14ac:dyDescent="0.25">
      <c r="A234" s="7" t="s">
        <v>547</v>
      </c>
      <c r="B234" s="7" t="s">
        <v>319</v>
      </c>
      <c r="C234" s="79" t="s">
        <v>318</v>
      </c>
      <c r="D234" s="43">
        <v>12330</v>
      </c>
    </row>
    <row r="235" spans="1:4" x14ac:dyDescent="0.25">
      <c r="A235" s="7" t="s">
        <v>548</v>
      </c>
      <c r="B235" s="7" t="s">
        <v>320</v>
      </c>
      <c r="C235" s="79" t="s">
        <v>318</v>
      </c>
      <c r="D235" s="43">
        <v>8930</v>
      </c>
    </row>
    <row r="236" spans="1:4" x14ac:dyDescent="0.25">
      <c r="A236" s="7" t="s">
        <v>549</v>
      </c>
      <c r="B236" s="7" t="s">
        <v>321</v>
      </c>
      <c r="C236" s="79" t="s">
        <v>318</v>
      </c>
      <c r="D236" s="43">
        <v>6500</v>
      </c>
    </row>
    <row r="237" spans="1:4" x14ac:dyDescent="0.25">
      <c r="A237" s="7" t="s">
        <v>604</v>
      </c>
      <c r="B237" s="7" t="s">
        <v>322</v>
      </c>
      <c r="C237" s="79" t="s">
        <v>318</v>
      </c>
      <c r="D237" s="43">
        <v>19440</v>
      </c>
    </row>
    <row r="238" spans="1:4" x14ac:dyDescent="0.25">
      <c r="A238" s="7" t="s">
        <v>605</v>
      </c>
      <c r="B238" s="7" t="s">
        <v>323</v>
      </c>
      <c r="C238" s="79" t="s">
        <v>318</v>
      </c>
      <c r="D238" s="43">
        <v>10270</v>
      </c>
    </row>
    <row r="239" spans="1:4" x14ac:dyDescent="0.25">
      <c r="A239" s="7" t="s">
        <v>606</v>
      </c>
      <c r="B239" s="7" t="s">
        <v>324</v>
      </c>
      <c r="C239" s="79" t="s">
        <v>318</v>
      </c>
      <c r="D239" s="43">
        <v>19560</v>
      </c>
    </row>
    <row r="240" spans="1:4" x14ac:dyDescent="0.25">
      <c r="A240" s="7" t="s">
        <v>607</v>
      </c>
      <c r="B240" s="7" t="s">
        <v>819</v>
      </c>
      <c r="C240" s="79" t="s">
        <v>318</v>
      </c>
      <c r="D240" s="43">
        <v>8930</v>
      </c>
    </row>
    <row r="241" spans="1:4" x14ac:dyDescent="0.25">
      <c r="A241" s="7" t="s">
        <v>608</v>
      </c>
      <c r="B241" s="7" t="s">
        <v>581</v>
      </c>
      <c r="C241" s="79" t="s">
        <v>720</v>
      </c>
      <c r="D241" s="43">
        <v>1573000</v>
      </c>
    </row>
    <row r="242" spans="1:4" x14ac:dyDescent="0.25">
      <c r="A242" s="7" t="s">
        <v>609</v>
      </c>
      <c r="B242" s="7" t="s">
        <v>325</v>
      </c>
      <c r="C242" s="79" t="s">
        <v>326</v>
      </c>
      <c r="D242" s="43">
        <v>5745000</v>
      </c>
    </row>
    <row r="243" spans="1:4" x14ac:dyDescent="0.25">
      <c r="A243" s="7" t="s">
        <v>610</v>
      </c>
      <c r="B243" s="7" t="s">
        <v>327</v>
      </c>
      <c r="C243" s="79" t="s">
        <v>326</v>
      </c>
      <c r="D243" s="43">
        <v>13590000</v>
      </c>
    </row>
    <row r="244" spans="1:4" x14ac:dyDescent="0.25">
      <c r="A244" s="7" t="s">
        <v>611</v>
      </c>
      <c r="B244" s="7">
        <v>1287</v>
      </c>
      <c r="C244" s="79" t="s">
        <v>326</v>
      </c>
      <c r="D244" s="43">
        <v>16265000</v>
      </c>
    </row>
    <row r="245" spans="1:4" x14ac:dyDescent="0.25">
      <c r="A245" s="7" t="s">
        <v>612</v>
      </c>
      <c r="B245" s="7">
        <v>1599</v>
      </c>
      <c r="C245" s="79" t="s">
        <v>326</v>
      </c>
      <c r="D245" s="43">
        <v>14792000</v>
      </c>
    </row>
    <row r="246" spans="1:4" x14ac:dyDescent="0.25">
      <c r="A246" s="7" t="s">
        <v>613</v>
      </c>
      <c r="B246" s="7">
        <v>1645</v>
      </c>
      <c r="C246" s="79" t="s">
        <v>326</v>
      </c>
      <c r="D246" s="43">
        <v>6558000</v>
      </c>
    </row>
    <row r="247" spans="1:4" x14ac:dyDescent="0.25">
      <c r="A247" s="7" t="s">
        <v>614</v>
      </c>
      <c r="B247" s="7"/>
      <c r="C247" s="79" t="s">
        <v>328</v>
      </c>
      <c r="D247" s="43">
        <v>223651382</v>
      </c>
    </row>
    <row r="248" spans="1:4" x14ac:dyDescent="0.25">
      <c r="A248" s="7" t="s">
        <v>615</v>
      </c>
      <c r="B248" s="7">
        <v>1028</v>
      </c>
      <c r="C248" s="79" t="s">
        <v>329</v>
      </c>
      <c r="D248" s="43">
        <v>215000</v>
      </c>
    </row>
    <row r="249" spans="1:4" x14ac:dyDescent="0.25">
      <c r="A249" s="7" t="s">
        <v>616</v>
      </c>
      <c r="B249" s="7">
        <v>111</v>
      </c>
      <c r="C249" s="79" t="s">
        <v>820</v>
      </c>
      <c r="D249" s="43">
        <v>3371250</v>
      </c>
    </row>
    <row r="250" spans="1:4" x14ac:dyDescent="0.25">
      <c r="A250" s="7" t="s">
        <v>617</v>
      </c>
      <c r="B250" s="7" t="s">
        <v>797</v>
      </c>
      <c r="C250" s="79" t="s">
        <v>721</v>
      </c>
      <c r="D250" s="43">
        <v>724000</v>
      </c>
    </row>
    <row r="251" spans="1:4" x14ac:dyDescent="0.25">
      <c r="A251" s="7" t="s">
        <v>618</v>
      </c>
      <c r="B251" s="7">
        <v>1285</v>
      </c>
      <c r="C251" s="79" t="s">
        <v>722</v>
      </c>
      <c r="D251" s="43">
        <v>325325</v>
      </c>
    </row>
    <row r="252" spans="1:4" x14ac:dyDescent="0.25">
      <c r="A252" s="7" t="s">
        <v>619</v>
      </c>
      <c r="B252" s="7">
        <v>195</v>
      </c>
      <c r="C252" s="79" t="s">
        <v>723</v>
      </c>
      <c r="D252" s="43">
        <v>270000</v>
      </c>
    </row>
    <row r="253" spans="1:4" x14ac:dyDescent="0.25">
      <c r="A253" s="7" t="s">
        <v>620</v>
      </c>
      <c r="B253" s="7">
        <v>1133</v>
      </c>
      <c r="C253" s="79" t="s">
        <v>724</v>
      </c>
      <c r="D253" s="43">
        <v>1245590</v>
      </c>
    </row>
    <row r="254" spans="1:4" x14ac:dyDescent="0.25">
      <c r="A254" s="7" t="s">
        <v>621</v>
      </c>
      <c r="B254" s="7" t="s">
        <v>155</v>
      </c>
      <c r="C254" s="79" t="s">
        <v>725</v>
      </c>
      <c r="D254" s="43">
        <v>779961</v>
      </c>
    </row>
    <row r="255" spans="1:4" x14ac:dyDescent="0.25">
      <c r="A255" s="7" t="s">
        <v>622</v>
      </c>
      <c r="B255" s="7">
        <v>1149</v>
      </c>
      <c r="C255" s="79" t="s">
        <v>726</v>
      </c>
      <c r="D255" s="43">
        <v>652410</v>
      </c>
    </row>
    <row r="256" spans="1:4" x14ac:dyDescent="0.25">
      <c r="A256" s="7" t="s">
        <v>623</v>
      </c>
      <c r="B256" s="7" t="s">
        <v>834</v>
      </c>
      <c r="C256" s="79" t="s">
        <v>727</v>
      </c>
      <c r="D256" s="43">
        <v>529000</v>
      </c>
    </row>
    <row r="257" spans="1:4" x14ac:dyDescent="0.25">
      <c r="A257" s="7" t="s">
        <v>624</v>
      </c>
      <c r="B257" s="7">
        <v>1389</v>
      </c>
      <c r="C257" s="79" t="s">
        <v>244</v>
      </c>
      <c r="D257" s="43">
        <v>126600</v>
      </c>
    </row>
    <row r="258" spans="1:4" x14ac:dyDescent="0.25">
      <c r="A258" s="7" t="s">
        <v>625</v>
      </c>
      <c r="B258" s="7" t="s">
        <v>596</v>
      </c>
      <c r="C258" s="79" t="s">
        <v>244</v>
      </c>
      <c r="D258" s="43">
        <v>506400</v>
      </c>
    </row>
    <row r="259" spans="1:4" x14ac:dyDescent="0.25">
      <c r="A259" s="7" t="s">
        <v>626</v>
      </c>
      <c r="B259" s="7" t="s">
        <v>26</v>
      </c>
      <c r="C259" s="79" t="s">
        <v>708</v>
      </c>
      <c r="D259" s="43">
        <v>14859605</v>
      </c>
    </row>
    <row r="260" spans="1:4" x14ac:dyDescent="0.25">
      <c r="A260" s="7" t="s">
        <v>627</v>
      </c>
      <c r="B260" s="7" t="s">
        <v>26</v>
      </c>
      <c r="C260" s="79" t="s">
        <v>709</v>
      </c>
      <c r="D260" s="43">
        <v>22745973</v>
      </c>
    </row>
    <row r="261" spans="1:4" x14ac:dyDescent="0.25">
      <c r="A261" s="7" t="s">
        <v>628</v>
      </c>
      <c r="B261" s="7" t="s">
        <v>26</v>
      </c>
      <c r="C261" s="79" t="s">
        <v>710</v>
      </c>
      <c r="D261" s="43">
        <v>11831730</v>
      </c>
    </row>
    <row r="262" spans="1:4" x14ac:dyDescent="0.25">
      <c r="A262" s="7" t="s">
        <v>629</v>
      </c>
      <c r="B262" s="7" t="s">
        <v>26</v>
      </c>
      <c r="C262" s="79" t="s">
        <v>711</v>
      </c>
      <c r="D262" s="43">
        <v>19714679</v>
      </c>
    </row>
    <row r="263" spans="1:4" x14ac:dyDescent="0.25">
      <c r="A263" s="7" t="s">
        <v>630</v>
      </c>
      <c r="B263" s="7">
        <v>90</v>
      </c>
      <c r="C263" s="79" t="s">
        <v>712</v>
      </c>
      <c r="D263" s="43">
        <v>3204546</v>
      </c>
    </row>
    <row r="264" spans="1:4" x14ac:dyDescent="0.25">
      <c r="A264" s="7" t="s">
        <v>631</v>
      </c>
      <c r="B264" s="7">
        <v>145</v>
      </c>
      <c r="C264" s="79" t="s">
        <v>713</v>
      </c>
      <c r="D264" s="43">
        <v>1921643</v>
      </c>
    </row>
    <row r="265" spans="1:4" x14ac:dyDescent="0.25">
      <c r="A265" s="7" t="s">
        <v>632</v>
      </c>
      <c r="B265" s="7">
        <v>78</v>
      </c>
      <c r="C265" s="79" t="s">
        <v>714</v>
      </c>
      <c r="D265" s="43">
        <v>4086808</v>
      </c>
    </row>
    <row r="266" spans="1:4" x14ac:dyDescent="0.25">
      <c r="A266" s="7" t="s">
        <v>633</v>
      </c>
      <c r="B266" s="7">
        <v>53</v>
      </c>
      <c r="C266" s="79" t="s">
        <v>715</v>
      </c>
      <c r="D266" s="43">
        <v>4514533</v>
      </c>
    </row>
    <row r="267" spans="1:4" x14ac:dyDescent="0.25">
      <c r="A267" s="7" t="s">
        <v>901</v>
      </c>
      <c r="B267" s="7">
        <v>20</v>
      </c>
      <c r="C267" s="79" t="s">
        <v>716</v>
      </c>
      <c r="D267" s="43">
        <v>5087436</v>
      </c>
    </row>
    <row r="268" spans="1:4" x14ac:dyDescent="0.25">
      <c r="A268" s="7" t="s">
        <v>906</v>
      </c>
      <c r="B268" s="7">
        <v>1133</v>
      </c>
      <c r="C268" s="79" t="s">
        <v>717</v>
      </c>
      <c r="D268" s="43">
        <v>957480</v>
      </c>
    </row>
    <row r="269" spans="1:4" ht="12.75" customHeight="1" x14ac:dyDescent="0.25">
      <c r="A269" s="7" t="s">
        <v>907</v>
      </c>
      <c r="B269" s="7">
        <v>1125</v>
      </c>
      <c r="C269" s="79" t="s">
        <v>900</v>
      </c>
      <c r="D269" s="43">
        <v>950000</v>
      </c>
    </row>
    <row r="270" spans="1:4" ht="12.75" customHeight="1" x14ac:dyDescent="0.25">
      <c r="A270" s="119" t="s">
        <v>927</v>
      </c>
      <c r="B270" s="7">
        <v>1133</v>
      </c>
      <c r="C270" s="197" t="s">
        <v>928</v>
      </c>
      <c r="D270" s="43">
        <v>350000</v>
      </c>
    </row>
    <row r="271" spans="1:4" ht="12.75" customHeight="1" x14ac:dyDescent="0.25">
      <c r="A271" s="7"/>
      <c r="B271" s="7"/>
      <c r="C271" s="24" t="s">
        <v>686</v>
      </c>
      <c r="D271" s="39">
        <f>SUM(D7:D270)</f>
        <v>1684234734</v>
      </c>
    </row>
    <row r="272" spans="1:4" ht="12.75" customHeight="1" x14ac:dyDescent="0.25">
      <c r="A272" s="73"/>
      <c r="B272" s="73"/>
      <c r="C272" s="32"/>
      <c r="D272" s="34"/>
    </row>
    <row r="273" spans="1:5" ht="12.75" customHeight="1" x14ac:dyDescent="0.25">
      <c r="A273" s="73"/>
      <c r="B273" s="73"/>
      <c r="C273" s="32"/>
      <c r="D273" s="34"/>
    </row>
    <row r="274" spans="1:5" x14ac:dyDescent="0.25">
      <c r="A274" s="250" t="s">
        <v>553</v>
      </c>
      <c r="B274" s="250"/>
      <c r="C274" s="250"/>
      <c r="D274" s="250"/>
    </row>
    <row r="275" spans="1:5" x14ac:dyDescent="0.25">
      <c r="A275" s="247" t="s">
        <v>330</v>
      </c>
      <c r="B275" s="247" t="s">
        <v>16</v>
      </c>
      <c r="C275" s="247" t="s">
        <v>4</v>
      </c>
      <c r="D275" s="247" t="s">
        <v>17</v>
      </c>
    </row>
    <row r="276" spans="1:5" x14ac:dyDescent="0.25">
      <c r="A276" s="247"/>
      <c r="B276" s="247"/>
      <c r="C276" s="247"/>
      <c r="D276" s="247"/>
    </row>
    <row r="277" spans="1:5" x14ac:dyDescent="0.25">
      <c r="A277" s="247"/>
      <c r="B277" s="247"/>
      <c r="C277" s="247"/>
      <c r="D277" s="247"/>
    </row>
    <row r="278" spans="1:5" x14ac:dyDescent="0.25">
      <c r="A278" s="7" t="s">
        <v>5</v>
      </c>
      <c r="B278" s="7" t="s">
        <v>694</v>
      </c>
      <c r="C278" s="79" t="s">
        <v>728</v>
      </c>
      <c r="D278" s="43">
        <v>320000</v>
      </c>
    </row>
    <row r="279" spans="1:5" x14ac:dyDescent="0.25">
      <c r="A279" s="7" t="s">
        <v>6</v>
      </c>
      <c r="B279" s="7" t="s">
        <v>148</v>
      </c>
      <c r="C279" s="79" t="s">
        <v>729</v>
      </c>
      <c r="D279" s="43">
        <v>686846</v>
      </c>
      <c r="E279" s="307"/>
    </row>
    <row r="280" spans="1:5" x14ac:dyDescent="0.25">
      <c r="A280" s="7" t="s">
        <v>7</v>
      </c>
      <c r="B280" s="7">
        <v>1126</v>
      </c>
      <c r="C280" s="79" t="s">
        <v>730</v>
      </c>
      <c r="D280" s="43">
        <v>1268355</v>
      </c>
      <c r="E280" s="307"/>
    </row>
    <row r="281" spans="1:5" x14ac:dyDescent="0.25">
      <c r="A281" s="7" t="s">
        <v>10</v>
      </c>
      <c r="B281" s="7">
        <v>1118</v>
      </c>
      <c r="C281" s="79" t="s">
        <v>731</v>
      </c>
      <c r="D281" s="43">
        <v>1162799</v>
      </c>
      <c r="E281" s="307"/>
    </row>
    <row r="282" spans="1:5" x14ac:dyDescent="0.25">
      <c r="A282" s="7" t="s">
        <v>11</v>
      </c>
      <c r="B282" s="7">
        <v>1220</v>
      </c>
      <c r="C282" s="79" t="s">
        <v>732</v>
      </c>
      <c r="D282" s="43">
        <v>1162799</v>
      </c>
    </row>
    <row r="283" spans="1:5" x14ac:dyDescent="0.25">
      <c r="A283" s="7" t="s">
        <v>12</v>
      </c>
      <c r="B283" s="7" t="s">
        <v>799</v>
      </c>
      <c r="C283" s="79" t="s">
        <v>733</v>
      </c>
      <c r="D283" s="43">
        <v>45620082</v>
      </c>
    </row>
    <row r="284" spans="1:5" x14ac:dyDescent="0.25">
      <c r="A284" s="7" t="s">
        <v>13</v>
      </c>
      <c r="B284" s="7" t="s">
        <v>148</v>
      </c>
      <c r="C284" s="79" t="s">
        <v>734</v>
      </c>
      <c r="D284" s="43">
        <v>3048000</v>
      </c>
    </row>
    <row r="285" spans="1:5" x14ac:dyDescent="0.25">
      <c r="A285" s="7" t="s">
        <v>14</v>
      </c>
      <c r="B285" s="7" t="s">
        <v>872</v>
      </c>
      <c r="C285" s="79" t="s">
        <v>735</v>
      </c>
      <c r="D285" s="43">
        <v>1239700</v>
      </c>
    </row>
    <row r="286" spans="1:5" x14ac:dyDescent="0.25">
      <c r="A286" s="7" t="s">
        <v>15</v>
      </c>
      <c r="B286" s="7" t="s">
        <v>872</v>
      </c>
      <c r="C286" s="79" t="s">
        <v>736</v>
      </c>
      <c r="D286" s="43">
        <v>1900000</v>
      </c>
    </row>
    <row r="287" spans="1:5" x14ac:dyDescent="0.25">
      <c r="A287" s="7" t="s">
        <v>176</v>
      </c>
      <c r="B287" s="7" t="s">
        <v>797</v>
      </c>
      <c r="C287" s="79" t="s">
        <v>737</v>
      </c>
      <c r="D287" s="43">
        <v>900000</v>
      </c>
    </row>
    <row r="288" spans="1:5" x14ac:dyDescent="0.25">
      <c r="A288" s="7" t="s">
        <v>178</v>
      </c>
      <c r="B288" s="7" t="s">
        <v>155</v>
      </c>
      <c r="C288" s="79" t="s">
        <v>738</v>
      </c>
      <c r="D288" s="43">
        <v>1600000</v>
      </c>
    </row>
    <row r="289" spans="1:4" x14ac:dyDescent="0.25">
      <c r="A289" s="7" t="s">
        <v>180</v>
      </c>
      <c r="B289" s="7" t="s">
        <v>155</v>
      </c>
      <c r="C289" s="79" t="s">
        <v>739</v>
      </c>
      <c r="D289" s="43">
        <v>450000</v>
      </c>
    </row>
    <row r="290" spans="1:4" x14ac:dyDescent="0.25">
      <c r="A290" s="7" t="s">
        <v>182</v>
      </c>
      <c r="B290" s="7">
        <v>1287</v>
      </c>
      <c r="C290" s="79" t="s">
        <v>740</v>
      </c>
      <c r="D290" s="43">
        <v>800000</v>
      </c>
    </row>
    <row r="291" spans="1:4" x14ac:dyDescent="0.25">
      <c r="A291" s="7" t="s">
        <v>183</v>
      </c>
      <c r="B291" s="7">
        <v>1173</v>
      </c>
      <c r="C291" s="79" t="s">
        <v>741</v>
      </c>
      <c r="D291" s="43">
        <v>2190000</v>
      </c>
    </row>
    <row r="292" spans="1:4" x14ac:dyDescent="0.25">
      <c r="A292" s="7" t="s">
        <v>184</v>
      </c>
      <c r="B292" s="7">
        <v>1174</v>
      </c>
      <c r="C292" s="79" t="s">
        <v>742</v>
      </c>
      <c r="D292" s="43">
        <v>3260000</v>
      </c>
    </row>
    <row r="293" spans="1:4" x14ac:dyDescent="0.25">
      <c r="A293" s="7" t="s">
        <v>335</v>
      </c>
      <c r="B293" s="7">
        <v>1133</v>
      </c>
      <c r="C293" s="79" t="s">
        <v>743</v>
      </c>
      <c r="D293" s="43">
        <v>192000</v>
      </c>
    </row>
    <row r="294" spans="1:4" x14ac:dyDescent="0.25">
      <c r="A294" s="7" t="s">
        <v>336</v>
      </c>
      <c r="B294" s="7">
        <v>1035</v>
      </c>
      <c r="C294" s="79" t="s">
        <v>744</v>
      </c>
      <c r="D294" s="43">
        <v>320000</v>
      </c>
    </row>
    <row r="295" spans="1:4" x14ac:dyDescent="0.25">
      <c r="A295" s="7" t="s">
        <v>337</v>
      </c>
      <c r="B295" s="7">
        <v>177</v>
      </c>
      <c r="C295" s="79" t="s">
        <v>745</v>
      </c>
      <c r="D295" s="43">
        <v>2800000</v>
      </c>
    </row>
    <row r="296" spans="1:4" x14ac:dyDescent="0.25">
      <c r="A296" s="7" t="s">
        <v>338</v>
      </c>
      <c r="B296" s="7" t="s">
        <v>122</v>
      </c>
      <c r="C296" s="79" t="s">
        <v>746</v>
      </c>
      <c r="D296" s="43">
        <v>1508000</v>
      </c>
    </row>
    <row r="297" spans="1:4" x14ac:dyDescent="0.25">
      <c r="A297" s="7" t="s">
        <v>339</v>
      </c>
      <c r="B297" s="7">
        <v>123</v>
      </c>
      <c r="C297" s="79" t="s">
        <v>747</v>
      </c>
      <c r="D297" s="43">
        <v>393700</v>
      </c>
    </row>
    <row r="298" spans="1:4" x14ac:dyDescent="0.25">
      <c r="A298" s="7" t="s">
        <v>340</v>
      </c>
      <c r="B298" s="7" t="s">
        <v>26</v>
      </c>
      <c r="C298" s="79" t="s">
        <v>748</v>
      </c>
      <c r="D298" s="43">
        <v>8525668</v>
      </c>
    </row>
    <row r="299" spans="1:4" x14ac:dyDescent="0.25">
      <c r="A299" s="7" t="s">
        <v>341</v>
      </c>
      <c r="B299" s="7" t="s">
        <v>122</v>
      </c>
      <c r="C299" s="79" t="s">
        <v>749</v>
      </c>
      <c r="D299" s="43">
        <v>1640000</v>
      </c>
    </row>
    <row r="300" spans="1:4" x14ac:dyDescent="0.25">
      <c r="A300" s="7" t="s">
        <v>342</v>
      </c>
      <c r="B300" s="7">
        <v>123</v>
      </c>
      <c r="C300" s="79" t="s">
        <v>750</v>
      </c>
      <c r="D300" s="43">
        <v>280000</v>
      </c>
    </row>
    <row r="301" spans="1:4" x14ac:dyDescent="0.25">
      <c r="A301" s="7" t="s">
        <v>343</v>
      </c>
      <c r="B301" s="7" t="s">
        <v>799</v>
      </c>
      <c r="C301" s="79" t="s">
        <v>751</v>
      </c>
      <c r="D301" s="43">
        <v>1640000</v>
      </c>
    </row>
    <row r="302" spans="1:4" x14ac:dyDescent="0.25">
      <c r="A302" s="7" t="s">
        <v>344</v>
      </c>
      <c r="B302" s="7">
        <v>408</v>
      </c>
      <c r="C302" s="79" t="s">
        <v>752</v>
      </c>
      <c r="D302" s="43">
        <v>190000</v>
      </c>
    </row>
    <row r="303" spans="1:4" x14ac:dyDescent="0.25">
      <c r="A303" s="7" t="s">
        <v>345</v>
      </c>
      <c r="B303" s="7">
        <v>1174</v>
      </c>
      <c r="C303" s="79" t="s">
        <v>753</v>
      </c>
      <c r="D303" s="43">
        <v>5100000</v>
      </c>
    </row>
    <row r="304" spans="1:4" x14ac:dyDescent="0.25">
      <c r="A304" s="7" t="s">
        <v>346</v>
      </c>
      <c r="B304" s="7">
        <v>1172</v>
      </c>
      <c r="C304" s="79" t="s">
        <v>754</v>
      </c>
      <c r="D304" s="43">
        <v>170000</v>
      </c>
    </row>
    <row r="305" spans="1:4" x14ac:dyDescent="0.25">
      <c r="A305" s="7" t="s">
        <v>347</v>
      </c>
      <c r="B305" s="7">
        <v>1172</v>
      </c>
      <c r="C305" s="79" t="s">
        <v>755</v>
      </c>
      <c r="D305" s="43">
        <v>445000</v>
      </c>
    </row>
    <row r="306" spans="1:4" x14ac:dyDescent="0.25">
      <c r="A306" s="7" t="s">
        <v>348</v>
      </c>
      <c r="B306" s="7" t="s">
        <v>779</v>
      </c>
      <c r="C306" s="79" t="s">
        <v>756</v>
      </c>
      <c r="D306" s="43">
        <v>355000</v>
      </c>
    </row>
    <row r="307" spans="1:4" x14ac:dyDescent="0.25">
      <c r="A307" s="7" t="s">
        <v>349</v>
      </c>
      <c r="B307" s="7">
        <v>1172</v>
      </c>
      <c r="C307" s="79" t="s">
        <v>757</v>
      </c>
      <c r="D307" s="43">
        <v>524237</v>
      </c>
    </row>
    <row r="308" spans="1:4" x14ac:dyDescent="0.25">
      <c r="A308" s="7" t="s">
        <v>350</v>
      </c>
      <c r="B308" s="7">
        <v>1172</v>
      </c>
      <c r="C308" s="79" t="s">
        <v>758</v>
      </c>
      <c r="D308" s="43">
        <v>300000</v>
      </c>
    </row>
    <row r="309" spans="1:4" x14ac:dyDescent="0.25">
      <c r="A309" s="7" t="s">
        <v>351</v>
      </c>
      <c r="B309" s="7">
        <v>1143</v>
      </c>
      <c r="C309" s="79" t="s">
        <v>759</v>
      </c>
      <c r="D309" s="43">
        <v>1579290</v>
      </c>
    </row>
    <row r="310" spans="1:4" x14ac:dyDescent="0.25">
      <c r="A310" s="7" t="s">
        <v>352</v>
      </c>
      <c r="B310" s="7">
        <v>1143</v>
      </c>
      <c r="C310" s="79" t="s">
        <v>760</v>
      </c>
      <c r="D310" s="43">
        <v>4079767</v>
      </c>
    </row>
    <row r="311" spans="1:4" x14ac:dyDescent="0.25">
      <c r="A311" s="7" t="s">
        <v>353</v>
      </c>
      <c r="B311" s="7">
        <v>1143</v>
      </c>
      <c r="C311" s="79" t="s">
        <v>761</v>
      </c>
      <c r="D311" s="43">
        <v>368851</v>
      </c>
    </row>
    <row r="312" spans="1:4" x14ac:dyDescent="0.25">
      <c r="A312" s="7" t="s">
        <v>354</v>
      </c>
      <c r="B312" s="7">
        <v>1143</v>
      </c>
      <c r="C312" s="79" t="s">
        <v>762</v>
      </c>
      <c r="D312" s="43">
        <v>907564</v>
      </c>
    </row>
    <row r="313" spans="1:4" x14ac:dyDescent="0.25">
      <c r="A313" s="7" t="s">
        <v>355</v>
      </c>
      <c r="B313" s="7">
        <v>1143</v>
      </c>
      <c r="C313" s="79" t="s">
        <v>763</v>
      </c>
      <c r="D313" s="43">
        <v>898606</v>
      </c>
    </row>
    <row r="314" spans="1:4" x14ac:dyDescent="0.25">
      <c r="A314" s="7" t="s">
        <v>356</v>
      </c>
      <c r="B314" s="7">
        <v>1143</v>
      </c>
      <c r="C314" s="79" t="s">
        <v>764</v>
      </c>
      <c r="D314" s="43">
        <v>940232</v>
      </c>
    </row>
    <row r="315" spans="1:4" x14ac:dyDescent="0.25">
      <c r="A315" s="7" t="s">
        <v>357</v>
      </c>
      <c r="B315" s="7">
        <v>1143</v>
      </c>
      <c r="C315" s="79" t="s">
        <v>765</v>
      </c>
      <c r="D315" s="43">
        <v>5074625</v>
      </c>
    </row>
    <row r="316" spans="1:4" x14ac:dyDescent="0.25">
      <c r="A316" s="7" t="s">
        <v>358</v>
      </c>
      <c r="B316" s="7">
        <v>1143</v>
      </c>
      <c r="C316" s="79" t="s">
        <v>766</v>
      </c>
      <c r="D316" s="43">
        <v>2624527</v>
      </c>
    </row>
    <row r="317" spans="1:4" x14ac:dyDescent="0.25">
      <c r="A317" s="7" t="s">
        <v>359</v>
      </c>
      <c r="B317" s="7">
        <v>1143</v>
      </c>
      <c r="C317" s="79" t="s">
        <v>767</v>
      </c>
      <c r="D317" s="43">
        <v>2002875</v>
      </c>
    </row>
    <row r="318" spans="1:4" x14ac:dyDescent="0.25">
      <c r="A318" s="7" t="s">
        <v>360</v>
      </c>
      <c r="B318" s="7">
        <v>1143</v>
      </c>
      <c r="C318" s="79" t="s">
        <v>768</v>
      </c>
      <c r="D318" s="43">
        <v>595000</v>
      </c>
    </row>
    <row r="319" spans="1:4" x14ac:dyDescent="0.25">
      <c r="A319" s="7" t="s">
        <v>361</v>
      </c>
      <c r="B319" s="7">
        <v>1143</v>
      </c>
      <c r="C319" s="79" t="s">
        <v>769</v>
      </c>
      <c r="D319" s="43">
        <v>250000</v>
      </c>
    </row>
    <row r="320" spans="1:4" x14ac:dyDescent="0.25">
      <c r="A320" s="7" t="s">
        <v>362</v>
      </c>
      <c r="B320" s="7">
        <v>1143</v>
      </c>
      <c r="C320" s="79" t="s">
        <v>770</v>
      </c>
      <c r="D320" s="43">
        <v>211000</v>
      </c>
    </row>
    <row r="321" spans="1:4" x14ac:dyDescent="0.25">
      <c r="A321" s="7" t="s">
        <v>363</v>
      </c>
      <c r="B321" s="7">
        <v>1143</v>
      </c>
      <c r="C321" s="79" t="s">
        <v>771</v>
      </c>
      <c r="D321" s="43">
        <v>250000</v>
      </c>
    </row>
    <row r="322" spans="1:4" x14ac:dyDescent="0.25">
      <c r="A322" s="7" t="s">
        <v>364</v>
      </c>
      <c r="B322" s="7" t="s">
        <v>780</v>
      </c>
      <c r="C322" s="79" t="s">
        <v>882</v>
      </c>
      <c r="D322" s="43">
        <v>15284306</v>
      </c>
    </row>
    <row r="323" spans="1:4" x14ac:dyDescent="0.25">
      <c r="A323" s="7" t="s">
        <v>365</v>
      </c>
      <c r="B323" s="7" t="s">
        <v>139</v>
      </c>
      <c r="C323" s="79" t="s">
        <v>883</v>
      </c>
      <c r="D323" s="43">
        <v>628650</v>
      </c>
    </row>
    <row r="324" spans="1:4" x14ac:dyDescent="0.25">
      <c r="A324" s="7" t="s">
        <v>366</v>
      </c>
      <c r="B324" s="7" t="s">
        <v>159</v>
      </c>
      <c r="C324" s="79" t="s">
        <v>908</v>
      </c>
      <c r="D324" s="43">
        <v>1200000</v>
      </c>
    </row>
    <row r="325" spans="1:4" x14ac:dyDescent="0.25">
      <c r="A325" s="7" t="s">
        <v>367</v>
      </c>
      <c r="B325" s="7">
        <v>1100</v>
      </c>
      <c r="C325" s="79" t="s">
        <v>909</v>
      </c>
      <c r="D325" s="43">
        <v>4328518</v>
      </c>
    </row>
    <row r="326" spans="1:4" x14ac:dyDescent="0.25">
      <c r="A326" s="7" t="s">
        <v>368</v>
      </c>
      <c r="B326" s="7">
        <v>990</v>
      </c>
      <c r="C326" s="79" t="s">
        <v>910</v>
      </c>
      <c r="D326" s="43">
        <v>786756</v>
      </c>
    </row>
    <row r="327" spans="1:4" x14ac:dyDescent="0.25">
      <c r="A327" s="7" t="s">
        <v>369</v>
      </c>
      <c r="B327" s="194" t="s">
        <v>938</v>
      </c>
      <c r="C327" s="79" t="s">
        <v>911</v>
      </c>
      <c r="D327" s="43">
        <v>43574654</v>
      </c>
    </row>
    <row r="328" spans="1:4" x14ac:dyDescent="0.25">
      <c r="A328" s="7" t="s">
        <v>370</v>
      </c>
      <c r="B328" s="68">
        <v>579</v>
      </c>
      <c r="C328" s="79" t="s">
        <v>912</v>
      </c>
      <c r="D328" s="227">
        <v>2808766</v>
      </c>
    </row>
    <row r="329" spans="1:4" x14ac:dyDescent="0.25">
      <c r="A329" s="7" t="s">
        <v>371</v>
      </c>
      <c r="B329" s="201" t="s">
        <v>938</v>
      </c>
      <c r="C329" s="202" t="s">
        <v>939</v>
      </c>
      <c r="D329" s="106">
        <v>10206591</v>
      </c>
    </row>
    <row r="330" spans="1:4" x14ac:dyDescent="0.25">
      <c r="A330" s="7" t="s">
        <v>372</v>
      </c>
      <c r="B330" s="201"/>
      <c r="C330" s="202" t="s">
        <v>992</v>
      </c>
      <c r="D330" s="106">
        <v>1260000</v>
      </c>
    </row>
    <row r="331" spans="1:4" x14ac:dyDescent="0.25">
      <c r="A331" s="7" t="s">
        <v>373</v>
      </c>
      <c r="B331" s="201"/>
      <c r="C331" s="202" t="s">
        <v>993</v>
      </c>
      <c r="D331" s="229">
        <v>147889522</v>
      </c>
    </row>
    <row r="332" spans="1:4" x14ac:dyDescent="0.25">
      <c r="A332" s="7"/>
      <c r="B332" s="122"/>
      <c r="C332" s="143" t="s">
        <v>686</v>
      </c>
      <c r="D332" s="142">
        <f>SUM(D278:D331)</f>
        <v>337742286</v>
      </c>
    </row>
    <row r="333" spans="1:4" x14ac:dyDescent="0.25">
      <c r="A333" s="7"/>
      <c r="B333" s="122"/>
      <c r="C333" s="143"/>
      <c r="D333" s="142"/>
    </row>
    <row r="334" spans="1:4" x14ac:dyDescent="0.25">
      <c r="A334" s="282" t="s">
        <v>554</v>
      </c>
      <c r="B334" s="282"/>
      <c r="C334" s="282"/>
      <c r="D334" s="39">
        <f>D332+D271</f>
        <v>2021977020</v>
      </c>
    </row>
    <row r="335" spans="1:4" x14ac:dyDescent="0.25">
      <c r="A335" s="200"/>
      <c r="B335" s="200"/>
      <c r="C335" s="200"/>
      <c r="D335" s="34"/>
    </row>
    <row r="336" spans="1:4" x14ac:dyDescent="0.25">
      <c r="A336" s="200"/>
      <c r="B336" s="200"/>
      <c r="C336" s="228"/>
      <c r="D336" s="34"/>
    </row>
    <row r="337" spans="1:6" x14ac:dyDescent="0.25">
      <c r="A337" s="200"/>
      <c r="B337" s="200"/>
      <c r="C337" s="200"/>
      <c r="D337" s="34"/>
    </row>
    <row r="338" spans="1:6" x14ac:dyDescent="0.25">
      <c r="A338" s="200"/>
      <c r="B338" s="200"/>
      <c r="C338" s="200"/>
      <c r="D338" s="34"/>
    </row>
    <row r="341" spans="1:6" x14ac:dyDescent="0.25">
      <c r="A341" s="306" t="s">
        <v>990</v>
      </c>
      <c r="B341" s="306"/>
      <c r="C341" s="306"/>
      <c r="D341" s="306"/>
    </row>
    <row r="342" spans="1:6" x14ac:dyDescent="0.25">
      <c r="A342" s="234" t="s">
        <v>330</v>
      </c>
      <c r="B342" s="234" t="s">
        <v>16</v>
      </c>
      <c r="C342" s="234" t="s">
        <v>4</v>
      </c>
      <c r="D342" s="247" t="s">
        <v>17</v>
      </c>
    </row>
    <row r="343" spans="1:6" x14ac:dyDescent="0.25">
      <c r="A343" s="235"/>
      <c r="B343" s="235"/>
      <c r="C343" s="235"/>
      <c r="D343" s="247"/>
    </row>
    <row r="344" spans="1:6" x14ac:dyDescent="0.25">
      <c r="A344" s="236"/>
      <c r="B344" s="236"/>
      <c r="C344" s="236"/>
      <c r="D344" s="247"/>
    </row>
    <row r="345" spans="1:6" x14ac:dyDescent="0.25">
      <c r="A345" s="7" t="s">
        <v>5</v>
      </c>
      <c r="B345" s="7" t="s">
        <v>139</v>
      </c>
      <c r="C345" s="141" t="s">
        <v>219</v>
      </c>
      <c r="D345" s="44">
        <v>143050073</v>
      </c>
    </row>
    <row r="346" spans="1:6" x14ac:dyDescent="0.25">
      <c r="A346" s="303" t="s">
        <v>555</v>
      </c>
      <c r="B346" s="304"/>
      <c r="C346" s="305"/>
      <c r="D346" s="144">
        <f>SUM(D345:D345)</f>
        <v>143050073</v>
      </c>
    </row>
    <row r="349" spans="1:6" x14ac:dyDescent="0.25">
      <c r="A349" s="282" t="s">
        <v>775</v>
      </c>
      <c r="B349" s="282"/>
      <c r="C349" s="282"/>
      <c r="D349" s="214">
        <f>D334+D346</f>
        <v>2165027093</v>
      </c>
      <c r="F349" s="50"/>
    </row>
    <row r="351" spans="1:6" x14ac:dyDescent="0.25">
      <c r="A351" s="21"/>
      <c r="B351" s="161"/>
    </row>
    <row r="353" spans="1:4" x14ac:dyDescent="0.25">
      <c r="A353" s="297" t="s">
        <v>991</v>
      </c>
      <c r="B353" s="298"/>
      <c r="C353" s="298"/>
    </row>
    <row r="355" spans="1:4" x14ac:dyDescent="0.25">
      <c r="A355" s="73"/>
      <c r="B355" s="25"/>
    </row>
    <row r="357" spans="1:4" x14ac:dyDescent="0.25">
      <c r="D357" s="25"/>
    </row>
    <row r="361" spans="1:4" x14ac:dyDescent="0.25">
      <c r="A361" s="73"/>
      <c r="B361" s="301"/>
      <c r="C361" s="301"/>
      <c r="D361" s="301"/>
    </row>
    <row r="362" spans="1:4" x14ac:dyDescent="0.25">
      <c r="A362" s="73"/>
      <c r="B362" s="301"/>
      <c r="C362" s="301"/>
      <c r="D362" s="301"/>
    </row>
    <row r="363" spans="1:4" x14ac:dyDescent="0.25">
      <c r="A363" s="73"/>
      <c r="B363" s="73"/>
      <c r="C363" s="30"/>
      <c r="D363" s="30"/>
    </row>
    <row r="364" spans="1:4" x14ac:dyDescent="0.25">
      <c r="A364" s="73"/>
      <c r="B364" s="73"/>
      <c r="C364" s="30"/>
      <c r="D364" s="30"/>
    </row>
    <row r="365" spans="1:4" x14ac:dyDescent="0.25">
      <c r="A365" s="73"/>
      <c r="B365" s="73"/>
      <c r="C365" s="30"/>
      <c r="D365" s="30"/>
    </row>
    <row r="366" spans="1:4" x14ac:dyDescent="0.25">
      <c r="A366" s="73"/>
      <c r="B366" s="73"/>
      <c r="C366" s="30"/>
      <c r="D366" s="30"/>
    </row>
    <row r="367" spans="1:4" x14ac:dyDescent="0.25">
      <c r="A367" s="73"/>
      <c r="B367" s="73"/>
      <c r="C367" s="30"/>
      <c r="D367" s="30"/>
    </row>
    <row r="368" spans="1:4" x14ac:dyDescent="0.25">
      <c r="A368" s="73"/>
      <c r="B368" s="73"/>
      <c r="C368" s="30"/>
      <c r="D368" s="30"/>
    </row>
    <row r="369" spans="1:4" x14ac:dyDescent="0.25">
      <c r="A369" s="73"/>
      <c r="B369" s="73"/>
      <c r="C369" s="30"/>
      <c r="D369" s="30"/>
    </row>
    <row r="370" spans="1:4" x14ac:dyDescent="0.25">
      <c r="A370" s="73"/>
      <c r="B370" s="73"/>
      <c r="C370" s="30"/>
      <c r="D370" s="30"/>
    </row>
    <row r="371" spans="1:4" x14ac:dyDescent="0.25">
      <c r="A371" s="73"/>
      <c r="B371" s="73"/>
      <c r="C371" s="30"/>
      <c r="D371" s="30"/>
    </row>
    <row r="372" spans="1:4" x14ac:dyDescent="0.25">
      <c r="A372" s="73"/>
      <c r="B372" s="73"/>
      <c r="C372" s="30"/>
      <c r="D372" s="30"/>
    </row>
    <row r="373" spans="1:4" x14ac:dyDescent="0.25">
      <c r="A373" s="73"/>
      <c r="B373" s="73"/>
      <c r="C373" s="30"/>
      <c r="D373" s="30"/>
    </row>
    <row r="374" spans="1:4" x14ac:dyDescent="0.25">
      <c r="A374" s="73"/>
      <c r="B374" s="73"/>
      <c r="C374" s="30"/>
      <c r="D374" s="30"/>
    </row>
    <row r="375" spans="1:4" x14ac:dyDescent="0.25">
      <c r="A375" s="73"/>
      <c r="B375" s="73"/>
      <c r="C375" s="30"/>
      <c r="D375" s="30"/>
    </row>
    <row r="376" spans="1:4" x14ac:dyDescent="0.25">
      <c r="A376" s="73"/>
      <c r="B376" s="73"/>
      <c r="C376" s="30"/>
      <c r="D376" s="30"/>
    </row>
    <row r="377" spans="1:4" x14ac:dyDescent="0.25">
      <c r="A377" s="73"/>
      <c r="B377" s="73"/>
      <c r="C377" s="30"/>
      <c r="D377" s="30"/>
    </row>
    <row r="378" spans="1:4" x14ac:dyDescent="0.25">
      <c r="A378" s="73"/>
      <c r="B378" s="73"/>
      <c r="C378" s="30"/>
      <c r="D378" s="30"/>
    </row>
    <row r="379" spans="1:4" x14ac:dyDescent="0.25">
      <c r="A379" s="73"/>
      <c r="B379" s="73"/>
      <c r="C379" s="30"/>
      <c r="D379" s="30"/>
    </row>
    <row r="380" spans="1:4" x14ac:dyDescent="0.25">
      <c r="A380" s="73"/>
      <c r="B380" s="73"/>
      <c r="C380" s="30"/>
      <c r="D380" s="30"/>
    </row>
    <row r="381" spans="1:4" x14ac:dyDescent="0.25">
      <c r="A381" s="73"/>
      <c r="B381" s="73"/>
      <c r="C381" s="30"/>
      <c r="D381" s="30"/>
    </row>
    <row r="382" spans="1:4" x14ac:dyDescent="0.25">
      <c r="A382" s="73"/>
      <c r="B382" s="73"/>
      <c r="C382" s="30"/>
      <c r="D382" s="30"/>
    </row>
    <row r="383" spans="1:4" x14ac:dyDescent="0.25">
      <c r="A383" s="73"/>
      <c r="B383" s="73"/>
      <c r="C383" s="30"/>
      <c r="D383" s="30"/>
    </row>
    <row r="384" spans="1:4" x14ac:dyDescent="0.25">
      <c r="A384" s="73"/>
      <c r="B384" s="73"/>
      <c r="C384" s="30"/>
      <c r="D384" s="30"/>
    </row>
    <row r="385" spans="1:4" x14ac:dyDescent="0.25">
      <c r="A385" s="73"/>
      <c r="B385" s="73"/>
      <c r="C385" s="30"/>
      <c r="D385" s="30"/>
    </row>
    <row r="386" spans="1:4" x14ac:dyDescent="0.25">
      <c r="A386" s="73"/>
      <c r="B386" s="73"/>
      <c r="C386" s="30"/>
      <c r="D386" s="30"/>
    </row>
    <row r="387" spans="1:4" x14ac:dyDescent="0.25">
      <c r="A387" s="73"/>
      <c r="B387" s="73"/>
      <c r="C387" s="30"/>
      <c r="D387" s="30"/>
    </row>
    <row r="388" spans="1:4" x14ac:dyDescent="0.25">
      <c r="A388" s="73"/>
      <c r="B388" s="73"/>
      <c r="C388" s="30"/>
      <c r="D388" s="30"/>
    </row>
    <row r="389" spans="1:4" x14ac:dyDescent="0.25">
      <c r="A389" s="73"/>
      <c r="B389" s="73"/>
      <c r="C389" s="30"/>
      <c r="D389" s="30"/>
    </row>
    <row r="390" spans="1:4" x14ac:dyDescent="0.25">
      <c r="A390" s="73"/>
      <c r="B390" s="73"/>
      <c r="C390" s="30"/>
      <c r="D390" s="30"/>
    </row>
    <row r="391" spans="1:4" x14ac:dyDescent="0.25">
      <c r="A391" s="73"/>
      <c r="B391" s="73"/>
      <c r="C391" s="30"/>
      <c r="D391" s="30"/>
    </row>
    <row r="392" spans="1:4" x14ac:dyDescent="0.25">
      <c r="A392" s="73"/>
      <c r="B392" s="73"/>
      <c r="C392" s="30"/>
      <c r="D392" s="30"/>
    </row>
    <row r="393" spans="1:4" x14ac:dyDescent="0.25">
      <c r="A393" s="73"/>
      <c r="B393" s="73"/>
      <c r="C393" s="30"/>
      <c r="D393" s="30"/>
    </row>
    <row r="394" spans="1:4" x14ac:dyDescent="0.25">
      <c r="A394" s="73"/>
      <c r="B394" s="73"/>
      <c r="C394" s="30"/>
      <c r="D394" s="30"/>
    </row>
    <row r="395" spans="1:4" x14ac:dyDescent="0.25">
      <c r="A395" s="73"/>
      <c r="B395" s="73"/>
      <c r="C395" s="30"/>
      <c r="D395" s="30"/>
    </row>
    <row r="396" spans="1:4" x14ac:dyDescent="0.25">
      <c r="A396" s="73"/>
      <c r="B396" s="73"/>
      <c r="C396" s="30"/>
      <c r="D396" s="30"/>
    </row>
    <row r="397" spans="1:4" x14ac:dyDescent="0.25">
      <c r="A397" s="73"/>
      <c r="B397" s="73"/>
      <c r="C397" s="30"/>
      <c r="D397" s="30"/>
    </row>
    <row r="398" spans="1:4" x14ac:dyDescent="0.25">
      <c r="A398" s="73"/>
      <c r="B398" s="73"/>
      <c r="C398" s="30"/>
      <c r="D398" s="30"/>
    </row>
    <row r="399" spans="1:4" x14ac:dyDescent="0.25">
      <c r="A399" s="73"/>
      <c r="B399" s="73"/>
      <c r="C399" s="30"/>
      <c r="D399" s="30"/>
    </row>
    <row r="400" spans="1:4" x14ac:dyDescent="0.25">
      <c r="A400" s="73"/>
      <c r="B400" s="73"/>
      <c r="C400" s="30"/>
      <c r="D400" s="30"/>
    </row>
    <row r="401" spans="1:4" x14ac:dyDescent="0.25">
      <c r="A401" s="73"/>
      <c r="B401" s="73"/>
      <c r="C401" s="30"/>
      <c r="D401" s="30"/>
    </row>
    <row r="402" spans="1:4" x14ac:dyDescent="0.25">
      <c r="A402" s="73"/>
      <c r="B402" s="73"/>
      <c r="C402" s="30"/>
      <c r="D402" s="30"/>
    </row>
    <row r="403" spans="1:4" x14ac:dyDescent="0.25">
      <c r="A403" s="73"/>
      <c r="B403" s="73"/>
      <c r="C403" s="30"/>
      <c r="D403" s="30"/>
    </row>
    <row r="404" spans="1:4" x14ac:dyDescent="0.25">
      <c r="A404" s="73"/>
      <c r="B404" s="73"/>
      <c r="C404" s="30"/>
      <c r="D404" s="30"/>
    </row>
    <row r="405" spans="1:4" x14ac:dyDescent="0.25">
      <c r="A405" s="73"/>
      <c r="B405" s="73"/>
      <c r="C405" s="30"/>
      <c r="D405" s="30"/>
    </row>
    <row r="406" spans="1:4" x14ac:dyDescent="0.25">
      <c r="A406" s="73"/>
      <c r="B406" s="73"/>
      <c r="C406" s="30"/>
      <c r="D406" s="30"/>
    </row>
    <row r="407" spans="1:4" x14ac:dyDescent="0.25">
      <c r="A407" s="73"/>
      <c r="B407" s="73"/>
      <c r="C407" s="30"/>
      <c r="D407" s="30"/>
    </row>
    <row r="408" spans="1:4" x14ac:dyDescent="0.25">
      <c r="A408" s="73"/>
      <c r="B408" s="73"/>
      <c r="C408" s="30"/>
      <c r="D408" s="30"/>
    </row>
    <row r="409" spans="1:4" x14ac:dyDescent="0.25">
      <c r="A409" s="73"/>
      <c r="B409" s="73"/>
      <c r="C409" s="30"/>
      <c r="D409" s="30"/>
    </row>
    <row r="410" spans="1:4" x14ac:dyDescent="0.25">
      <c r="A410" s="73"/>
      <c r="B410" s="73"/>
      <c r="C410" s="30"/>
      <c r="D410" s="30"/>
    </row>
    <row r="411" spans="1:4" x14ac:dyDescent="0.25">
      <c r="A411" s="73"/>
      <c r="B411" s="73"/>
      <c r="C411" s="30"/>
      <c r="D411" s="30"/>
    </row>
    <row r="412" spans="1:4" x14ac:dyDescent="0.25">
      <c r="A412" s="73"/>
      <c r="B412" s="73"/>
      <c r="C412" s="30"/>
      <c r="D412" s="30"/>
    </row>
    <row r="413" spans="1:4" x14ac:dyDescent="0.25">
      <c r="A413" s="73"/>
      <c r="B413" s="73"/>
      <c r="C413" s="30"/>
      <c r="D413" s="30"/>
    </row>
    <row r="414" spans="1:4" x14ac:dyDescent="0.25">
      <c r="A414" s="73"/>
      <c r="B414" s="73"/>
      <c r="C414" s="30"/>
      <c r="D414" s="30"/>
    </row>
    <row r="415" spans="1:4" x14ac:dyDescent="0.25">
      <c r="A415" s="73"/>
      <c r="B415" s="73"/>
      <c r="C415" s="30"/>
      <c r="D415" s="30"/>
    </row>
    <row r="416" spans="1:4" x14ac:dyDescent="0.25">
      <c r="A416" s="73"/>
      <c r="B416" s="73"/>
      <c r="C416" s="30"/>
      <c r="D416" s="30"/>
    </row>
    <row r="417" spans="1:4" x14ac:dyDescent="0.25">
      <c r="A417" s="73"/>
      <c r="B417" s="73"/>
      <c r="C417" s="30"/>
      <c r="D417" s="30"/>
    </row>
    <row r="418" spans="1:4" x14ac:dyDescent="0.25">
      <c r="A418" s="73"/>
      <c r="B418" s="73"/>
      <c r="C418" s="30"/>
      <c r="D418" s="30"/>
    </row>
    <row r="419" spans="1:4" x14ac:dyDescent="0.25">
      <c r="A419" s="73"/>
      <c r="B419" s="73"/>
      <c r="C419" s="30"/>
      <c r="D419" s="30"/>
    </row>
    <row r="420" spans="1:4" x14ac:dyDescent="0.25">
      <c r="A420" s="73"/>
      <c r="B420" s="73"/>
      <c r="C420" s="30"/>
      <c r="D420" s="30"/>
    </row>
    <row r="421" spans="1:4" x14ac:dyDescent="0.25">
      <c r="A421" s="73"/>
      <c r="B421" s="73"/>
      <c r="C421" s="30"/>
      <c r="D421" s="30"/>
    </row>
    <row r="422" spans="1:4" x14ac:dyDescent="0.25">
      <c r="A422" s="73"/>
      <c r="B422" s="73"/>
      <c r="C422" s="30"/>
      <c r="D422" s="30"/>
    </row>
    <row r="423" spans="1:4" x14ac:dyDescent="0.25">
      <c r="A423" s="73"/>
      <c r="B423" s="73"/>
      <c r="C423" s="30"/>
      <c r="D423" s="30"/>
    </row>
    <row r="424" spans="1:4" x14ac:dyDescent="0.25">
      <c r="A424" s="73"/>
      <c r="B424" s="73"/>
      <c r="C424" s="30"/>
      <c r="D424" s="30"/>
    </row>
    <row r="425" spans="1:4" x14ac:dyDescent="0.25">
      <c r="A425" s="73"/>
      <c r="B425" s="73"/>
      <c r="C425" s="30"/>
      <c r="D425" s="30"/>
    </row>
    <row r="426" spans="1:4" x14ac:dyDescent="0.25">
      <c r="A426" s="73"/>
      <c r="B426" s="73"/>
      <c r="C426" s="30"/>
      <c r="D426" s="30"/>
    </row>
    <row r="427" spans="1:4" x14ac:dyDescent="0.25">
      <c r="A427" s="73"/>
      <c r="B427" s="73"/>
      <c r="C427" s="30"/>
      <c r="D427" s="30"/>
    </row>
    <row r="428" spans="1:4" x14ac:dyDescent="0.25">
      <c r="A428" s="73"/>
      <c r="B428" s="73"/>
      <c r="C428" s="30"/>
      <c r="D428" s="30"/>
    </row>
    <row r="429" spans="1:4" x14ac:dyDescent="0.25">
      <c r="A429" s="73"/>
      <c r="B429" s="73"/>
      <c r="C429" s="30"/>
      <c r="D429" s="30"/>
    </row>
    <row r="430" spans="1:4" x14ac:dyDescent="0.25">
      <c r="A430" s="73"/>
      <c r="B430" s="73"/>
      <c r="C430" s="30"/>
      <c r="D430" s="30"/>
    </row>
    <row r="431" spans="1:4" x14ac:dyDescent="0.25">
      <c r="A431" s="73"/>
      <c r="B431" s="73"/>
      <c r="C431" s="30"/>
      <c r="D431" s="30"/>
    </row>
    <row r="432" spans="1:4" x14ac:dyDescent="0.25">
      <c r="A432" s="73"/>
      <c r="B432" s="73"/>
      <c r="C432" s="30"/>
      <c r="D432" s="30"/>
    </row>
    <row r="433" spans="1:4" x14ac:dyDescent="0.25">
      <c r="A433" s="73"/>
      <c r="B433" s="73"/>
      <c r="C433" s="30"/>
      <c r="D433" s="30"/>
    </row>
    <row r="434" spans="1:4" x14ac:dyDescent="0.25">
      <c r="A434" s="73"/>
      <c r="B434" s="73"/>
      <c r="C434" s="30"/>
      <c r="D434" s="30"/>
    </row>
    <row r="435" spans="1:4" x14ac:dyDescent="0.25">
      <c r="A435" s="73"/>
      <c r="B435" s="73"/>
      <c r="C435" s="30"/>
      <c r="D435" s="30"/>
    </row>
    <row r="436" spans="1:4" x14ac:dyDescent="0.25">
      <c r="A436" s="73"/>
      <c r="B436" s="73"/>
      <c r="C436" s="30"/>
      <c r="D436" s="30"/>
    </row>
    <row r="437" spans="1:4" x14ac:dyDescent="0.25">
      <c r="A437" s="73"/>
      <c r="B437" s="73"/>
      <c r="C437" s="30"/>
      <c r="D437" s="30"/>
    </row>
    <row r="438" spans="1:4" x14ac:dyDescent="0.25">
      <c r="A438" s="73"/>
      <c r="B438" s="73"/>
      <c r="C438" s="30"/>
      <c r="D438" s="30"/>
    </row>
    <row r="439" spans="1:4" x14ac:dyDescent="0.25">
      <c r="A439" s="73"/>
      <c r="B439" s="73"/>
      <c r="C439" s="30"/>
      <c r="D439" s="30"/>
    </row>
    <row r="440" spans="1:4" x14ac:dyDescent="0.25">
      <c r="A440" s="73"/>
      <c r="B440" s="73"/>
      <c r="C440" s="30"/>
      <c r="D440" s="30"/>
    </row>
    <row r="441" spans="1:4" x14ac:dyDescent="0.25">
      <c r="A441" s="73"/>
      <c r="B441" s="73"/>
      <c r="C441" s="30"/>
      <c r="D441" s="30"/>
    </row>
    <row r="442" spans="1:4" x14ac:dyDescent="0.25">
      <c r="A442" s="73"/>
      <c r="B442" s="73"/>
      <c r="C442" s="30"/>
      <c r="D442" s="30"/>
    </row>
    <row r="443" spans="1:4" x14ac:dyDescent="0.25">
      <c r="A443" s="73"/>
      <c r="B443" s="73"/>
      <c r="C443" s="30"/>
      <c r="D443" s="30"/>
    </row>
    <row r="444" spans="1:4" x14ac:dyDescent="0.25">
      <c r="A444" s="73"/>
      <c r="B444" s="73"/>
      <c r="C444" s="30"/>
      <c r="D444" s="30"/>
    </row>
    <row r="445" spans="1:4" x14ac:dyDescent="0.25">
      <c r="A445" s="73"/>
      <c r="B445" s="73"/>
      <c r="C445" s="30"/>
      <c r="D445" s="30"/>
    </row>
    <row r="446" spans="1:4" x14ac:dyDescent="0.25">
      <c r="A446" s="73"/>
      <c r="B446" s="73"/>
      <c r="C446" s="30"/>
      <c r="D446" s="30"/>
    </row>
    <row r="447" spans="1:4" x14ac:dyDescent="0.25">
      <c r="A447" s="73"/>
      <c r="B447" s="73"/>
      <c r="C447" s="30"/>
      <c r="D447" s="30"/>
    </row>
    <row r="448" spans="1:4" x14ac:dyDescent="0.25">
      <c r="A448" s="73"/>
      <c r="B448" s="73"/>
      <c r="C448" s="30"/>
      <c r="D448" s="30"/>
    </row>
    <row r="449" spans="1:4" x14ac:dyDescent="0.25">
      <c r="A449" s="73"/>
      <c r="B449" s="73"/>
      <c r="C449" s="30"/>
      <c r="D449" s="30"/>
    </row>
    <row r="450" spans="1:4" x14ac:dyDescent="0.25">
      <c r="A450" s="73"/>
      <c r="B450" s="73"/>
      <c r="C450" s="30"/>
      <c r="D450" s="30"/>
    </row>
    <row r="451" spans="1:4" x14ac:dyDescent="0.25">
      <c r="A451" s="73"/>
      <c r="B451" s="73"/>
      <c r="C451" s="30"/>
      <c r="D451" s="30"/>
    </row>
    <row r="452" spans="1:4" x14ac:dyDescent="0.25">
      <c r="A452" s="73"/>
      <c r="B452" s="73"/>
      <c r="C452" s="30"/>
      <c r="D452" s="30"/>
    </row>
    <row r="453" spans="1:4" x14ac:dyDescent="0.25">
      <c r="A453" s="73"/>
      <c r="B453" s="73"/>
      <c r="C453" s="30"/>
      <c r="D453" s="30"/>
    </row>
    <row r="454" spans="1:4" x14ac:dyDescent="0.25">
      <c r="A454" s="73"/>
      <c r="B454" s="73"/>
      <c r="C454" s="30"/>
      <c r="D454" s="30"/>
    </row>
    <row r="455" spans="1:4" x14ac:dyDescent="0.25">
      <c r="A455" s="73"/>
      <c r="B455" s="73"/>
      <c r="C455" s="30"/>
      <c r="D455" s="30"/>
    </row>
    <row r="456" spans="1:4" x14ac:dyDescent="0.25">
      <c r="A456" s="73"/>
      <c r="B456" s="73"/>
      <c r="C456" s="30"/>
      <c r="D456" s="30"/>
    </row>
    <row r="457" spans="1:4" x14ac:dyDescent="0.25">
      <c r="A457" s="73"/>
      <c r="B457" s="73"/>
      <c r="C457" s="30"/>
      <c r="D457" s="30"/>
    </row>
    <row r="458" spans="1:4" x14ac:dyDescent="0.25">
      <c r="A458" s="73"/>
      <c r="B458" s="73"/>
      <c r="C458" s="30"/>
      <c r="D458" s="30"/>
    </row>
    <row r="459" spans="1:4" x14ac:dyDescent="0.25">
      <c r="A459" s="73"/>
      <c r="B459" s="73"/>
      <c r="C459" s="30"/>
      <c r="D459" s="30"/>
    </row>
    <row r="460" spans="1:4" x14ac:dyDescent="0.25">
      <c r="A460" s="73"/>
      <c r="B460" s="73"/>
      <c r="C460" s="30"/>
      <c r="D460" s="30"/>
    </row>
    <row r="461" spans="1:4" x14ac:dyDescent="0.25">
      <c r="A461" s="73"/>
      <c r="B461" s="73"/>
      <c r="C461" s="30"/>
      <c r="D461" s="30"/>
    </row>
    <row r="462" spans="1:4" x14ac:dyDescent="0.25">
      <c r="A462" s="73"/>
      <c r="B462" s="73"/>
      <c r="C462" s="30"/>
      <c r="D462" s="30"/>
    </row>
    <row r="463" spans="1:4" x14ac:dyDescent="0.25">
      <c r="A463" s="73"/>
      <c r="B463" s="73"/>
      <c r="C463" s="30"/>
      <c r="D463" s="30"/>
    </row>
    <row r="464" spans="1:4" x14ac:dyDescent="0.25">
      <c r="A464" s="73"/>
      <c r="B464" s="73"/>
      <c r="C464" s="30"/>
      <c r="D464" s="30"/>
    </row>
    <row r="465" spans="1:4" x14ac:dyDescent="0.25">
      <c r="A465" s="73"/>
      <c r="B465" s="73"/>
      <c r="C465" s="30"/>
      <c r="D465" s="30"/>
    </row>
    <row r="466" spans="1:4" x14ac:dyDescent="0.25">
      <c r="A466" s="73"/>
      <c r="B466" s="73"/>
      <c r="C466" s="30"/>
      <c r="D466" s="30"/>
    </row>
    <row r="467" spans="1:4" x14ac:dyDescent="0.25">
      <c r="A467" s="73"/>
      <c r="B467" s="73"/>
      <c r="C467" s="30"/>
      <c r="D467" s="30"/>
    </row>
    <row r="468" spans="1:4" x14ac:dyDescent="0.25">
      <c r="A468" s="73"/>
      <c r="B468" s="73"/>
      <c r="C468" s="30"/>
      <c r="D468" s="30"/>
    </row>
    <row r="469" spans="1:4" x14ac:dyDescent="0.25">
      <c r="A469" s="73"/>
      <c r="B469" s="73"/>
      <c r="C469" s="30"/>
      <c r="D469" s="30"/>
    </row>
    <row r="470" spans="1:4" x14ac:dyDescent="0.25">
      <c r="A470" s="73"/>
      <c r="B470" s="73"/>
      <c r="C470" s="30"/>
      <c r="D470" s="30"/>
    </row>
    <row r="471" spans="1:4" x14ac:dyDescent="0.25">
      <c r="A471" s="73"/>
      <c r="B471" s="73"/>
      <c r="C471" s="30"/>
      <c r="D471" s="30"/>
    </row>
    <row r="472" spans="1:4" x14ac:dyDescent="0.25">
      <c r="A472" s="73"/>
      <c r="B472" s="73"/>
      <c r="C472" s="30"/>
      <c r="D472" s="30"/>
    </row>
    <row r="473" spans="1:4" x14ac:dyDescent="0.25">
      <c r="A473" s="73"/>
      <c r="B473" s="73"/>
      <c r="C473" s="30"/>
      <c r="D473" s="30"/>
    </row>
    <row r="474" spans="1:4" x14ac:dyDescent="0.25">
      <c r="A474" s="73"/>
      <c r="B474" s="73"/>
      <c r="C474" s="30"/>
      <c r="D474" s="30"/>
    </row>
    <row r="475" spans="1:4" x14ac:dyDescent="0.25">
      <c r="A475" s="73"/>
      <c r="B475" s="73"/>
      <c r="C475" s="30"/>
      <c r="D475" s="30"/>
    </row>
    <row r="476" spans="1:4" x14ac:dyDescent="0.25">
      <c r="A476" s="73"/>
      <c r="B476" s="73"/>
      <c r="C476" s="30"/>
      <c r="D476" s="30"/>
    </row>
    <row r="477" spans="1:4" x14ac:dyDescent="0.25">
      <c r="A477" s="73"/>
      <c r="B477" s="73"/>
      <c r="C477" s="30"/>
      <c r="D477" s="30"/>
    </row>
    <row r="478" spans="1:4" x14ac:dyDescent="0.25">
      <c r="A478" s="73"/>
      <c r="B478" s="73"/>
      <c r="C478" s="30"/>
      <c r="D478" s="30"/>
    </row>
    <row r="479" spans="1:4" x14ac:dyDescent="0.25">
      <c r="A479" s="73"/>
      <c r="B479" s="73"/>
      <c r="C479" s="30"/>
      <c r="D479" s="30"/>
    </row>
    <row r="480" spans="1:4" x14ac:dyDescent="0.25">
      <c r="A480" s="73"/>
      <c r="B480" s="73"/>
      <c r="C480" s="30"/>
      <c r="D480" s="30"/>
    </row>
    <row r="481" spans="1:4" x14ac:dyDescent="0.25">
      <c r="A481" s="73"/>
      <c r="B481" s="73"/>
      <c r="C481" s="30"/>
      <c r="D481" s="30"/>
    </row>
    <row r="482" spans="1:4" x14ac:dyDescent="0.25">
      <c r="A482" s="73"/>
      <c r="B482" s="73"/>
      <c r="C482" s="30"/>
      <c r="D482" s="30"/>
    </row>
    <row r="483" spans="1:4" x14ac:dyDescent="0.25">
      <c r="A483" s="73"/>
      <c r="B483" s="73"/>
      <c r="C483" s="30"/>
      <c r="D483" s="30"/>
    </row>
    <row r="484" spans="1:4" x14ac:dyDescent="0.25">
      <c r="A484" s="73"/>
      <c r="B484" s="73"/>
      <c r="C484" s="30"/>
      <c r="D484" s="30"/>
    </row>
    <row r="485" spans="1:4" x14ac:dyDescent="0.25">
      <c r="A485" s="73"/>
      <c r="B485" s="73"/>
      <c r="C485" s="30"/>
      <c r="D485" s="30"/>
    </row>
    <row r="486" spans="1:4" x14ac:dyDescent="0.25">
      <c r="A486" s="73"/>
      <c r="B486" s="73"/>
      <c r="C486" s="30"/>
      <c r="D486" s="30"/>
    </row>
    <row r="487" spans="1:4" x14ac:dyDescent="0.25">
      <c r="A487" s="73"/>
      <c r="B487" s="73"/>
      <c r="C487" s="30"/>
      <c r="D487" s="30"/>
    </row>
    <row r="488" spans="1:4" x14ac:dyDescent="0.25">
      <c r="A488" s="73"/>
      <c r="B488" s="73"/>
      <c r="C488" s="30"/>
      <c r="D488" s="30"/>
    </row>
    <row r="489" spans="1:4" x14ac:dyDescent="0.25">
      <c r="A489" s="73"/>
      <c r="B489" s="73"/>
      <c r="C489" s="30"/>
      <c r="D489" s="30"/>
    </row>
    <row r="490" spans="1:4" x14ac:dyDescent="0.25">
      <c r="A490" s="73"/>
      <c r="B490" s="73"/>
      <c r="C490" s="30"/>
      <c r="D490" s="30"/>
    </row>
    <row r="491" spans="1:4" x14ac:dyDescent="0.25">
      <c r="A491" s="73"/>
      <c r="B491" s="73"/>
      <c r="C491" s="30"/>
      <c r="D491" s="30"/>
    </row>
    <row r="492" spans="1:4" x14ac:dyDescent="0.25">
      <c r="A492" s="73"/>
      <c r="B492" s="73"/>
      <c r="C492" s="30"/>
      <c r="D492" s="30"/>
    </row>
    <row r="493" spans="1:4" x14ac:dyDescent="0.25">
      <c r="A493" s="73"/>
      <c r="B493" s="73"/>
      <c r="C493" s="30"/>
      <c r="D493" s="30"/>
    </row>
    <row r="494" spans="1:4" x14ac:dyDescent="0.25">
      <c r="A494" s="73"/>
      <c r="B494" s="73"/>
      <c r="C494" s="30"/>
      <c r="D494" s="30"/>
    </row>
    <row r="495" spans="1:4" x14ac:dyDescent="0.25">
      <c r="A495" s="73"/>
      <c r="B495" s="73"/>
      <c r="C495" s="30"/>
      <c r="D495" s="30"/>
    </row>
    <row r="496" spans="1:4" x14ac:dyDescent="0.25">
      <c r="A496" s="73"/>
      <c r="B496" s="73"/>
      <c r="C496" s="30"/>
      <c r="D496" s="30"/>
    </row>
    <row r="497" spans="1:4" x14ac:dyDescent="0.25">
      <c r="A497" s="73"/>
      <c r="B497" s="73"/>
      <c r="C497" s="30"/>
      <c r="D497" s="30"/>
    </row>
    <row r="498" spans="1:4" x14ac:dyDescent="0.25">
      <c r="A498" s="73"/>
      <c r="B498" s="73"/>
      <c r="C498" s="30"/>
      <c r="D498" s="30"/>
    </row>
    <row r="499" spans="1:4" x14ac:dyDescent="0.25">
      <c r="A499" s="73"/>
      <c r="B499" s="73"/>
      <c r="C499" s="30"/>
      <c r="D499" s="30"/>
    </row>
    <row r="500" spans="1:4" x14ac:dyDescent="0.25">
      <c r="A500" s="73"/>
      <c r="B500" s="73"/>
      <c r="C500" s="30"/>
      <c r="D500" s="30"/>
    </row>
    <row r="501" spans="1:4" x14ac:dyDescent="0.25">
      <c r="A501" s="73"/>
      <c r="B501" s="73"/>
      <c r="C501" s="30"/>
      <c r="D501" s="30"/>
    </row>
    <row r="502" spans="1:4" x14ac:dyDescent="0.25">
      <c r="A502" s="73"/>
      <c r="B502" s="73"/>
      <c r="C502" s="30"/>
      <c r="D502" s="30"/>
    </row>
    <row r="503" spans="1:4" x14ac:dyDescent="0.25">
      <c r="A503" s="73"/>
      <c r="B503" s="73"/>
      <c r="C503" s="30"/>
      <c r="D503" s="30"/>
    </row>
    <row r="504" spans="1:4" x14ac:dyDescent="0.25">
      <c r="A504" s="73"/>
      <c r="B504" s="73"/>
      <c r="C504" s="30"/>
      <c r="D504" s="30"/>
    </row>
    <row r="505" spans="1:4" x14ac:dyDescent="0.25">
      <c r="A505" s="73"/>
      <c r="B505" s="73"/>
      <c r="C505" s="30"/>
      <c r="D505" s="30"/>
    </row>
    <row r="506" spans="1:4" x14ac:dyDescent="0.25">
      <c r="A506" s="73"/>
      <c r="B506" s="73"/>
      <c r="C506" s="30"/>
      <c r="D506" s="30"/>
    </row>
    <row r="507" spans="1:4" x14ac:dyDescent="0.25">
      <c r="A507" s="73"/>
      <c r="B507" s="73"/>
      <c r="C507" s="30"/>
      <c r="D507" s="30"/>
    </row>
    <row r="508" spans="1:4" x14ac:dyDescent="0.25">
      <c r="A508" s="73"/>
      <c r="B508" s="73"/>
      <c r="C508" s="30"/>
      <c r="D508" s="30"/>
    </row>
    <row r="509" spans="1:4" x14ac:dyDescent="0.25">
      <c r="A509" s="73"/>
      <c r="B509" s="73"/>
      <c r="C509" s="30"/>
      <c r="D509" s="30"/>
    </row>
    <row r="510" spans="1:4" x14ac:dyDescent="0.25">
      <c r="A510" s="73"/>
      <c r="B510" s="73"/>
      <c r="C510" s="30"/>
      <c r="D510" s="30"/>
    </row>
    <row r="511" spans="1:4" x14ac:dyDescent="0.25">
      <c r="A511" s="73"/>
      <c r="B511" s="73"/>
      <c r="C511" s="30"/>
      <c r="D511" s="30"/>
    </row>
    <row r="512" spans="1:4" x14ac:dyDescent="0.25">
      <c r="A512" s="73"/>
      <c r="B512" s="73"/>
      <c r="C512" s="30"/>
      <c r="D512" s="30"/>
    </row>
    <row r="513" spans="1:4" x14ac:dyDescent="0.25">
      <c r="A513" s="73"/>
      <c r="B513" s="73"/>
      <c r="C513" s="30"/>
      <c r="D513" s="30"/>
    </row>
    <row r="514" spans="1:4" x14ac:dyDescent="0.25">
      <c r="A514" s="73"/>
      <c r="B514" s="73"/>
      <c r="C514" s="30"/>
      <c r="D514" s="30"/>
    </row>
    <row r="515" spans="1:4" x14ac:dyDescent="0.25">
      <c r="A515" s="73"/>
      <c r="B515" s="73"/>
      <c r="C515" s="30"/>
      <c r="D515" s="30"/>
    </row>
    <row r="516" spans="1:4" x14ac:dyDescent="0.25">
      <c r="A516" s="73"/>
      <c r="B516" s="73"/>
      <c r="C516" s="30"/>
      <c r="D516" s="30"/>
    </row>
    <row r="517" spans="1:4" x14ac:dyDescent="0.25">
      <c r="A517" s="73"/>
      <c r="B517" s="73"/>
      <c r="C517" s="30"/>
      <c r="D517" s="30"/>
    </row>
    <row r="518" spans="1:4" x14ac:dyDescent="0.25">
      <c r="A518" s="73"/>
      <c r="B518" s="73"/>
      <c r="C518" s="30"/>
      <c r="D518" s="30"/>
    </row>
    <row r="519" spans="1:4" x14ac:dyDescent="0.25">
      <c r="A519" s="73"/>
      <c r="B519" s="73"/>
      <c r="C519" s="30"/>
      <c r="D519" s="30"/>
    </row>
    <row r="520" spans="1:4" x14ac:dyDescent="0.25">
      <c r="A520" s="73"/>
      <c r="B520" s="73"/>
      <c r="C520" s="30"/>
      <c r="D520" s="30"/>
    </row>
    <row r="521" spans="1:4" x14ac:dyDescent="0.25">
      <c r="A521" s="73"/>
      <c r="B521" s="73"/>
      <c r="C521" s="30"/>
      <c r="D521" s="30"/>
    </row>
    <row r="522" spans="1:4" x14ac:dyDescent="0.25">
      <c r="A522" s="73"/>
      <c r="B522" s="73"/>
      <c r="C522" s="30"/>
      <c r="D522" s="30"/>
    </row>
    <row r="523" spans="1:4" x14ac:dyDescent="0.25">
      <c r="A523" s="73"/>
      <c r="B523" s="73"/>
      <c r="C523" s="30"/>
      <c r="D523" s="30"/>
    </row>
    <row r="524" spans="1:4" x14ac:dyDescent="0.25">
      <c r="A524" s="73"/>
      <c r="B524" s="73"/>
      <c r="C524" s="30"/>
      <c r="D524" s="30"/>
    </row>
    <row r="525" spans="1:4" x14ac:dyDescent="0.25">
      <c r="A525" s="73"/>
      <c r="B525" s="73"/>
      <c r="C525" s="30"/>
      <c r="D525" s="30"/>
    </row>
    <row r="526" spans="1:4" x14ac:dyDescent="0.25">
      <c r="A526" s="73"/>
      <c r="B526" s="73"/>
      <c r="C526" s="30"/>
      <c r="D526" s="30"/>
    </row>
    <row r="527" spans="1:4" x14ac:dyDescent="0.25">
      <c r="A527" s="73"/>
      <c r="B527" s="73"/>
      <c r="C527" s="30"/>
      <c r="D527" s="30"/>
    </row>
    <row r="528" spans="1:4" x14ac:dyDescent="0.25">
      <c r="A528" s="73"/>
      <c r="B528" s="73"/>
      <c r="C528" s="30"/>
      <c r="D528" s="30"/>
    </row>
    <row r="529" spans="1:4" x14ac:dyDescent="0.25">
      <c r="A529" s="73"/>
      <c r="B529" s="73"/>
      <c r="C529" s="30"/>
      <c r="D529" s="30"/>
    </row>
    <row r="530" spans="1:4" x14ac:dyDescent="0.25">
      <c r="A530" s="73"/>
      <c r="B530" s="73"/>
      <c r="C530" s="30"/>
      <c r="D530" s="30"/>
    </row>
    <row r="531" spans="1:4" x14ac:dyDescent="0.25">
      <c r="A531" s="73"/>
      <c r="B531" s="73"/>
      <c r="C531" s="30"/>
      <c r="D531" s="30"/>
    </row>
    <row r="532" spans="1:4" x14ac:dyDescent="0.25">
      <c r="A532" s="73"/>
      <c r="B532" s="73"/>
      <c r="C532" s="30"/>
      <c r="D532" s="30"/>
    </row>
    <row r="533" spans="1:4" x14ac:dyDescent="0.25">
      <c r="A533" s="73"/>
      <c r="B533" s="73"/>
      <c r="C533" s="30"/>
      <c r="D533" s="30"/>
    </row>
    <row r="534" spans="1:4" x14ac:dyDescent="0.25">
      <c r="A534" s="73"/>
      <c r="B534" s="73"/>
      <c r="C534" s="30"/>
      <c r="D534" s="30"/>
    </row>
    <row r="535" spans="1:4" x14ac:dyDescent="0.25">
      <c r="A535" s="73"/>
      <c r="B535" s="73"/>
      <c r="C535" s="30"/>
      <c r="D535" s="30"/>
    </row>
    <row r="536" spans="1:4" x14ac:dyDescent="0.25">
      <c r="A536" s="73"/>
      <c r="B536" s="73"/>
      <c r="C536" s="30"/>
      <c r="D536" s="30"/>
    </row>
    <row r="537" spans="1:4" x14ac:dyDescent="0.25">
      <c r="A537" s="73"/>
      <c r="B537" s="73"/>
      <c r="C537" s="30"/>
      <c r="D537" s="30"/>
    </row>
    <row r="538" spans="1:4" x14ac:dyDescent="0.25">
      <c r="A538" s="73"/>
      <c r="B538" s="73"/>
      <c r="C538" s="30"/>
      <c r="D538" s="30"/>
    </row>
    <row r="539" spans="1:4" x14ac:dyDescent="0.25">
      <c r="A539" s="73"/>
      <c r="B539" s="73"/>
      <c r="C539" s="30"/>
      <c r="D539" s="30"/>
    </row>
    <row r="540" spans="1:4" x14ac:dyDescent="0.25">
      <c r="A540" s="73"/>
      <c r="B540" s="73"/>
      <c r="C540" s="30"/>
      <c r="D540" s="30"/>
    </row>
    <row r="541" spans="1:4" x14ac:dyDescent="0.25">
      <c r="A541" s="73"/>
      <c r="B541" s="73"/>
      <c r="C541" s="30"/>
      <c r="D541" s="30"/>
    </row>
    <row r="542" spans="1:4" x14ac:dyDescent="0.25">
      <c r="A542" s="73"/>
      <c r="B542" s="73"/>
      <c r="C542" s="30"/>
      <c r="D542" s="30"/>
    </row>
    <row r="543" spans="1:4" x14ac:dyDescent="0.25">
      <c r="A543" s="73"/>
      <c r="B543" s="73"/>
      <c r="C543" s="30"/>
      <c r="D543" s="30"/>
    </row>
    <row r="544" spans="1:4" x14ac:dyDescent="0.25">
      <c r="A544" s="73"/>
      <c r="B544" s="73"/>
      <c r="C544" s="30"/>
      <c r="D544" s="30"/>
    </row>
    <row r="545" spans="1:4" x14ac:dyDescent="0.25">
      <c r="A545" s="73"/>
      <c r="B545" s="73"/>
      <c r="C545" s="30"/>
      <c r="D545" s="30"/>
    </row>
    <row r="546" spans="1:4" x14ac:dyDescent="0.25">
      <c r="A546" s="73"/>
      <c r="B546" s="73"/>
      <c r="C546" s="30"/>
      <c r="D546" s="30"/>
    </row>
    <row r="547" spans="1:4" x14ac:dyDescent="0.25">
      <c r="A547" s="73"/>
      <c r="B547" s="73"/>
      <c r="C547" s="30"/>
      <c r="D547" s="30"/>
    </row>
    <row r="548" spans="1:4" x14ac:dyDescent="0.25">
      <c r="A548" s="73"/>
      <c r="B548" s="73"/>
      <c r="C548" s="30"/>
      <c r="D548" s="30"/>
    </row>
    <row r="549" spans="1:4" x14ac:dyDescent="0.25">
      <c r="A549" s="73"/>
      <c r="B549" s="73"/>
      <c r="C549" s="30"/>
      <c r="D549" s="30"/>
    </row>
    <row r="550" spans="1:4" x14ac:dyDescent="0.25">
      <c r="A550" s="73"/>
      <c r="B550" s="73"/>
      <c r="C550" s="30"/>
      <c r="D550" s="30"/>
    </row>
    <row r="551" spans="1:4" x14ac:dyDescent="0.25">
      <c r="A551" s="73"/>
      <c r="B551" s="73"/>
      <c r="C551" s="30"/>
      <c r="D551" s="30"/>
    </row>
    <row r="552" spans="1:4" x14ac:dyDescent="0.25">
      <c r="A552" s="73"/>
      <c r="B552" s="73"/>
      <c r="C552" s="30"/>
      <c r="D552" s="30"/>
    </row>
    <row r="553" spans="1:4" x14ac:dyDescent="0.25">
      <c r="A553" s="73"/>
      <c r="B553" s="73"/>
      <c r="C553" s="30"/>
      <c r="D553" s="30"/>
    </row>
    <row r="554" spans="1:4" x14ac:dyDescent="0.25">
      <c r="A554" s="73"/>
      <c r="B554" s="73"/>
      <c r="C554" s="30"/>
      <c r="D554" s="30"/>
    </row>
    <row r="555" spans="1:4" x14ac:dyDescent="0.25">
      <c r="A555" s="73"/>
      <c r="B555" s="73"/>
      <c r="C555" s="30"/>
      <c r="D555" s="30"/>
    </row>
    <row r="556" spans="1:4" x14ac:dyDescent="0.25">
      <c r="A556" s="73"/>
      <c r="B556" s="73"/>
      <c r="C556" s="30"/>
      <c r="D556" s="30"/>
    </row>
    <row r="557" spans="1:4" x14ac:dyDescent="0.25">
      <c r="A557" s="73"/>
      <c r="B557" s="73"/>
      <c r="C557" s="30"/>
      <c r="D557" s="30"/>
    </row>
    <row r="558" spans="1:4" x14ac:dyDescent="0.25">
      <c r="A558" s="73"/>
      <c r="B558" s="73"/>
      <c r="C558" s="30"/>
      <c r="D558" s="30"/>
    </row>
    <row r="559" spans="1:4" x14ac:dyDescent="0.25">
      <c r="A559" s="73"/>
      <c r="B559" s="73"/>
      <c r="C559" s="30"/>
      <c r="D559" s="30"/>
    </row>
    <row r="560" spans="1:4" x14ac:dyDescent="0.25">
      <c r="A560" s="73"/>
      <c r="B560" s="73"/>
      <c r="C560" s="30"/>
      <c r="D560" s="30"/>
    </row>
    <row r="561" spans="1:4" x14ac:dyDescent="0.25">
      <c r="A561" s="73"/>
      <c r="B561" s="73"/>
      <c r="C561" s="30"/>
      <c r="D561" s="30"/>
    </row>
    <row r="562" spans="1:4" x14ac:dyDescent="0.25">
      <c r="A562" s="73"/>
      <c r="B562" s="73"/>
      <c r="C562" s="30"/>
      <c r="D562" s="30"/>
    </row>
    <row r="563" spans="1:4" x14ac:dyDescent="0.25">
      <c r="A563" s="73"/>
      <c r="B563" s="73"/>
      <c r="C563" s="30"/>
      <c r="D563" s="30"/>
    </row>
    <row r="564" spans="1:4" x14ac:dyDescent="0.25">
      <c r="A564" s="73"/>
      <c r="B564" s="73"/>
      <c r="C564" s="30"/>
      <c r="D564" s="30"/>
    </row>
    <row r="565" spans="1:4" x14ac:dyDescent="0.25">
      <c r="A565" s="73"/>
      <c r="B565" s="73"/>
      <c r="C565" s="30"/>
      <c r="D565" s="30"/>
    </row>
    <row r="566" spans="1:4" x14ac:dyDescent="0.25">
      <c r="A566" s="73"/>
      <c r="B566" s="73"/>
      <c r="C566" s="30"/>
      <c r="D566" s="30"/>
    </row>
    <row r="567" spans="1:4" x14ac:dyDescent="0.25">
      <c r="A567" s="73"/>
      <c r="B567" s="73"/>
      <c r="C567" s="30"/>
      <c r="D567" s="30"/>
    </row>
    <row r="568" spans="1:4" x14ac:dyDescent="0.25">
      <c r="A568" s="73"/>
      <c r="B568" s="73"/>
      <c r="C568" s="30"/>
      <c r="D568" s="30"/>
    </row>
    <row r="569" spans="1:4" x14ac:dyDescent="0.25">
      <c r="A569" s="73"/>
      <c r="B569" s="73"/>
      <c r="C569" s="30"/>
      <c r="D569" s="30"/>
    </row>
    <row r="570" spans="1:4" x14ac:dyDescent="0.25">
      <c r="A570" s="73"/>
      <c r="B570" s="73"/>
      <c r="C570" s="30"/>
      <c r="D570" s="30"/>
    </row>
    <row r="571" spans="1:4" x14ac:dyDescent="0.25">
      <c r="A571" s="73"/>
      <c r="B571" s="73"/>
      <c r="C571" s="30"/>
      <c r="D571" s="30"/>
    </row>
    <row r="572" spans="1:4" x14ac:dyDescent="0.25">
      <c r="A572" s="73"/>
      <c r="B572" s="73"/>
      <c r="C572" s="30"/>
      <c r="D572" s="30"/>
    </row>
    <row r="573" spans="1:4" x14ac:dyDescent="0.25">
      <c r="A573" s="73"/>
      <c r="B573" s="73"/>
      <c r="C573" s="30"/>
      <c r="D573" s="30"/>
    </row>
    <row r="574" spans="1:4" x14ac:dyDescent="0.25">
      <c r="A574" s="73"/>
      <c r="B574" s="73"/>
      <c r="C574" s="30"/>
      <c r="D574" s="30"/>
    </row>
    <row r="575" spans="1:4" x14ac:dyDescent="0.25">
      <c r="A575" s="73"/>
      <c r="B575" s="73"/>
      <c r="C575" s="30"/>
      <c r="D575" s="30"/>
    </row>
    <row r="576" spans="1:4" x14ac:dyDescent="0.25">
      <c r="A576" s="73"/>
      <c r="B576" s="73"/>
      <c r="C576" s="30"/>
      <c r="D576" s="30"/>
    </row>
    <row r="577" spans="1:4" x14ac:dyDescent="0.25">
      <c r="A577" s="73"/>
      <c r="B577" s="73"/>
      <c r="C577" s="30"/>
      <c r="D577" s="30"/>
    </row>
    <row r="578" spans="1:4" x14ac:dyDescent="0.25">
      <c r="A578" s="73"/>
      <c r="B578" s="73"/>
      <c r="C578" s="30"/>
      <c r="D578" s="30"/>
    </row>
    <row r="579" spans="1:4" x14ac:dyDescent="0.25">
      <c r="A579" s="73"/>
      <c r="B579" s="73"/>
      <c r="C579" s="30"/>
      <c r="D579" s="30"/>
    </row>
    <row r="580" spans="1:4" x14ac:dyDescent="0.25">
      <c r="A580" s="73"/>
      <c r="B580" s="73"/>
      <c r="C580" s="30"/>
      <c r="D580" s="30"/>
    </row>
    <row r="581" spans="1:4" x14ac:dyDescent="0.25">
      <c r="A581" s="73"/>
      <c r="B581" s="73"/>
      <c r="C581" s="30"/>
      <c r="D581" s="30"/>
    </row>
    <row r="582" spans="1:4" x14ac:dyDescent="0.25">
      <c r="A582" s="73"/>
      <c r="B582" s="73"/>
      <c r="C582" s="30"/>
      <c r="D582" s="30"/>
    </row>
    <row r="583" spans="1:4" x14ac:dyDescent="0.25">
      <c r="A583" s="73"/>
      <c r="B583" s="73"/>
      <c r="C583" s="30"/>
      <c r="D583" s="30"/>
    </row>
    <row r="584" spans="1:4" x14ac:dyDescent="0.25">
      <c r="A584" s="73"/>
      <c r="B584" s="73"/>
      <c r="C584" s="30"/>
      <c r="D584" s="30"/>
    </row>
    <row r="585" spans="1:4" x14ac:dyDescent="0.25">
      <c r="A585" s="73"/>
      <c r="B585" s="73"/>
      <c r="C585" s="30"/>
      <c r="D585" s="30"/>
    </row>
    <row r="586" spans="1:4" x14ac:dyDescent="0.25">
      <c r="A586" s="73"/>
      <c r="B586" s="73"/>
      <c r="C586" s="30"/>
      <c r="D586" s="30"/>
    </row>
    <row r="587" spans="1:4" x14ac:dyDescent="0.25">
      <c r="A587" s="73"/>
      <c r="B587" s="73"/>
      <c r="C587" s="30"/>
      <c r="D587" s="30"/>
    </row>
    <row r="588" spans="1:4" x14ac:dyDescent="0.25">
      <c r="A588" s="73"/>
      <c r="B588" s="73"/>
      <c r="C588" s="30"/>
      <c r="D588" s="30"/>
    </row>
    <row r="589" spans="1:4" x14ac:dyDescent="0.25">
      <c r="A589" s="73"/>
      <c r="B589" s="73"/>
      <c r="C589" s="30"/>
      <c r="D589" s="30"/>
    </row>
    <row r="590" spans="1:4" x14ac:dyDescent="0.25">
      <c r="A590" s="73"/>
      <c r="B590" s="73"/>
      <c r="C590" s="30"/>
      <c r="D590" s="30"/>
    </row>
    <row r="591" spans="1:4" x14ac:dyDescent="0.25">
      <c r="A591" s="73"/>
      <c r="B591" s="73"/>
      <c r="C591" s="30"/>
      <c r="D591" s="30"/>
    </row>
    <row r="592" spans="1:4" x14ac:dyDescent="0.25">
      <c r="A592" s="73"/>
      <c r="B592" s="73"/>
      <c r="C592" s="30"/>
      <c r="D592" s="30"/>
    </row>
    <row r="593" spans="1:4" x14ac:dyDescent="0.25">
      <c r="A593" s="73"/>
      <c r="B593" s="73"/>
      <c r="C593" s="30"/>
      <c r="D593" s="30"/>
    </row>
    <row r="594" spans="1:4" x14ac:dyDescent="0.25">
      <c r="A594" s="73"/>
      <c r="B594" s="73"/>
      <c r="C594" s="30"/>
      <c r="D594" s="30"/>
    </row>
    <row r="595" spans="1:4" x14ac:dyDescent="0.25">
      <c r="A595" s="73"/>
      <c r="B595" s="73"/>
      <c r="C595" s="30"/>
      <c r="D595" s="30"/>
    </row>
    <row r="596" spans="1:4" x14ac:dyDescent="0.25">
      <c r="A596" s="73"/>
      <c r="B596" s="73"/>
      <c r="C596" s="30"/>
      <c r="D596" s="30"/>
    </row>
    <row r="597" spans="1:4" x14ac:dyDescent="0.25">
      <c r="A597" s="73"/>
      <c r="B597" s="73"/>
      <c r="C597" s="30"/>
      <c r="D597" s="30"/>
    </row>
    <row r="598" spans="1:4" x14ac:dyDescent="0.25">
      <c r="A598" s="73"/>
      <c r="B598" s="73"/>
      <c r="C598" s="30"/>
      <c r="D598" s="30"/>
    </row>
    <row r="599" spans="1:4" x14ac:dyDescent="0.25">
      <c r="A599" s="73"/>
      <c r="B599" s="73"/>
      <c r="C599" s="30"/>
      <c r="D599" s="30"/>
    </row>
    <row r="600" spans="1:4" x14ac:dyDescent="0.25">
      <c r="A600" s="73"/>
      <c r="B600" s="73"/>
      <c r="C600" s="30"/>
      <c r="D600" s="30"/>
    </row>
    <row r="601" spans="1:4" x14ac:dyDescent="0.25">
      <c r="A601" s="73"/>
      <c r="B601" s="73"/>
      <c r="C601" s="30"/>
      <c r="D601" s="30"/>
    </row>
    <row r="602" spans="1:4" x14ac:dyDescent="0.25">
      <c r="A602" s="73"/>
      <c r="B602" s="73"/>
      <c r="C602" s="30"/>
      <c r="D602" s="30"/>
    </row>
    <row r="603" spans="1:4" x14ac:dyDescent="0.25">
      <c r="A603" s="73"/>
      <c r="B603" s="73"/>
      <c r="C603" s="30"/>
      <c r="D603" s="30"/>
    </row>
    <row r="604" spans="1:4" x14ac:dyDescent="0.25">
      <c r="A604" s="73"/>
      <c r="B604" s="73"/>
      <c r="C604" s="30"/>
      <c r="D604" s="30"/>
    </row>
    <row r="605" spans="1:4" x14ac:dyDescent="0.25">
      <c r="A605" s="73"/>
      <c r="B605" s="73"/>
      <c r="C605" s="30"/>
      <c r="D605" s="30"/>
    </row>
    <row r="606" spans="1:4" x14ac:dyDescent="0.25">
      <c r="A606" s="73"/>
      <c r="B606" s="73"/>
      <c r="C606" s="30"/>
      <c r="D606" s="30"/>
    </row>
    <row r="607" spans="1:4" x14ac:dyDescent="0.25">
      <c r="A607" s="73"/>
      <c r="B607" s="73"/>
      <c r="C607" s="30"/>
      <c r="D607" s="30"/>
    </row>
    <row r="608" spans="1:4" x14ac:dyDescent="0.25">
      <c r="A608" s="73"/>
      <c r="B608" s="73"/>
      <c r="C608" s="30"/>
      <c r="D608" s="30"/>
    </row>
    <row r="609" spans="1:4" x14ac:dyDescent="0.25">
      <c r="A609" s="73"/>
      <c r="B609" s="73"/>
      <c r="C609" s="30"/>
      <c r="D609" s="30"/>
    </row>
    <row r="610" spans="1:4" x14ac:dyDescent="0.25">
      <c r="A610" s="73"/>
      <c r="B610" s="73"/>
      <c r="C610" s="30"/>
      <c r="D610" s="30"/>
    </row>
    <row r="611" spans="1:4" x14ac:dyDescent="0.25">
      <c r="A611" s="73"/>
      <c r="B611" s="73"/>
      <c r="C611" s="30"/>
      <c r="D611" s="30"/>
    </row>
    <row r="612" spans="1:4" x14ac:dyDescent="0.25">
      <c r="A612" s="73"/>
      <c r="B612" s="73"/>
      <c r="C612" s="30"/>
      <c r="D612" s="30"/>
    </row>
    <row r="613" spans="1:4" x14ac:dyDescent="0.25">
      <c r="A613" s="73"/>
      <c r="B613" s="73"/>
      <c r="C613" s="30"/>
      <c r="D613" s="30"/>
    </row>
    <row r="614" spans="1:4" x14ac:dyDescent="0.25">
      <c r="A614" s="73"/>
      <c r="B614" s="73"/>
      <c r="C614" s="30"/>
      <c r="D614" s="30"/>
    </row>
    <row r="615" spans="1:4" x14ac:dyDescent="0.25">
      <c r="A615" s="73"/>
      <c r="B615" s="73"/>
      <c r="C615" s="30"/>
      <c r="D615" s="30"/>
    </row>
    <row r="616" spans="1:4" x14ac:dyDescent="0.25">
      <c r="A616" s="73"/>
      <c r="B616" s="73"/>
      <c r="C616" s="30"/>
      <c r="D616" s="30"/>
    </row>
    <row r="617" spans="1:4" x14ac:dyDescent="0.25">
      <c r="A617" s="73"/>
      <c r="B617" s="73"/>
      <c r="C617" s="30"/>
      <c r="D617" s="30"/>
    </row>
    <row r="618" spans="1:4" x14ac:dyDescent="0.25">
      <c r="A618" s="73"/>
      <c r="B618" s="73"/>
      <c r="C618" s="30"/>
      <c r="D618" s="30"/>
    </row>
    <row r="619" spans="1:4" x14ac:dyDescent="0.25">
      <c r="A619" s="73"/>
      <c r="B619" s="73"/>
      <c r="C619" s="30"/>
      <c r="D619" s="30"/>
    </row>
    <row r="620" spans="1:4" x14ac:dyDescent="0.25">
      <c r="A620" s="73"/>
      <c r="B620" s="73"/>
      <c r="C620" s="30"/>
      <c r="D620" s="30"/>
    </row>
    <row r="621" spans="1:4" x14ac:dyDescent="0.25">
      <c r="A621" s="73"/>
      <c r="B621" s="73"/>
      <c r="C621" s="30"/>
      <c r="D621" s="30"/>
    </row>
    <row r="622" spans="1:4" x14ac:dyDescent="0.25">
      <c r="A622" s="73"/>
      <c r="B622" s="73"/>
      <c r="C622" s="30"/>
      <c r="D622" s="30"/>
    </row>
    <row r="623" spans="1:4" x14ac:dyDescent="0.25">
      <c r="A623" s="73"/>
      <c r="B623" s="73"/>
      <c r="C623" s="30"/>
      <c r="D623" s="30"/>
    </row>
    <row r="624" spans="1:4" x14ac:dyDescent="0.25">
      <c r="A624" s="73"/>
      <c r="B624" s="73"/>
      <c r="C624" s="30"/>
      <c r="D624" s="30"/>
    </row>
    <row r="625" spans="1:4" x14ac:dyDescent="0.25">
      <c r="A625" s="73"/>
      <c r="B625" s="73"/>
      <c r="C625" s="30"/>
      <c r="D625" s="30"/>
    </row>
    <row r="626" spans="1:4" x14ac:dyDescent="0.25">
      <c r="A626" s="73"/>
      <c r="B626" s="73"/>
      <c r="C626" s="30"/>
      <c r="D626" s="30"/>
    </row>
    <row r="627" spans="1:4" x14ac:dyDescent="0.25">
      <c r="A627" s="73"/>
      <c r="B627" s="73"/>
      <c r="C627" s="30"/>
      <c r="D627" s="30"/>
    </row>
    <row r="628" spans="1:4" x14ac:dyDescent="0.25">
      <c r="A628" s="73"/>
      <c r="B628" s="73"/>
      <c r="C628" s="30"/>
      <c r="D628" s="30"/>
    </row>
    <row r="629" spans="1:4" x14ac:dyDescent="0.25">
      <c r="A629" s="73"/>
      <c r="B629" s="73"/>
      <c r="C629" s="30"/>
      <c r="D629" s="30"/>
    </row>
    <row r="630" spans="1:4" x14ac:dyDescent="0.25">
      <c r="A630" s="73"/>
      <c r="B630" s="73"/>
      <c r="C630" s="30"/>
      <c r="D630" s="30"/>
    </row>
    <row r="631" spans="1:4" x14ac:dyDescent="0.25">
      <c r="A631" s="73"/>
      <c r="B631" s="73"/>
      <c r="C631" s="30"/>
      <c r="D631" s="30"/>
    </row>
    <row r="632" spans="1:4" x14ac:dyDescent="0.25">
      <c r="A632" s="73"/>
      <c r="B632" s="73"/>
      <c r="C632" s="30"/>
      <c r="D632" s="30"/>
    </row>
    <row r="633" spans="1:4" x14ac:dyDescent="0.25">
      <c r="A633" s="73"/>
      <c r="B633" s="73"/>
      <c r="C633" s="30"/>
      <c r="D633" s="30"/>
    </row>
    <row r="634" spans="1:4" x14ac:dyDescent="0.25">
      <c r="A634" s="73"/>
      <c r="B634" s="73"/>
      <c r="C634" s="30"/>
      <c r="D634" s="30"/>
    </row>
    <row r="635" spans="1:4" x14ac:dyDescent="0.25">
      <c r="A635" s="73"/>
      <c r="B635" s="73"/>
      <c r="C635" s="30"/>
      <c r="D635" s="30"/>
    </row>
    <row r="636" spans="1:4" x14ac:dyDescent="0.25">
      <c r="A636" s="73"/>
      <c r="B636" s="73"/>
      <c r="C636" s="30"/>
      <c r="D636" s="30"/>
    </row>
    <row r="637" spans="1:4" x14ac:dyDescent="0.25">
      <c r="A637" s="73"/>
      <c r="B637" s="73"/>
      <c r="C637" s="30"/>
      <c r="D637" s="30"/>
    </row>
    <row r="638" spans="1:4" x14ac:dyDescent="0.25">
      <c r="A638" s="73"/>
      <c r="B638" s="73"/>
      <c r="C638" s="30"/>
      <c r="D638" s="30"/>
    </row>
    <row r="639" spans="1:4" x14ac:dyDescent="0.25">
      <c r="A639" s="73"/>
      <c r="B639" s="73"/>
      <c r="C639" s="30"/>
      <c r="D639" s="30"/>
    </row>
    <row r="640" spans="1:4" x14ac:dyDescent="0.25">
      <c r="A640" s="73"/>
      <c r="B640" s="73"/>
      <c r="C640" s="30"/>
      <c r="D640" s="30"/>
    </row>
    <row r="641" spans="1:4" x14ac:dyDescent="0.25">
      <c r="A641" s="73"/>
      <c r="B641" s="73"/>
      <c r="C641" s="30"/>
      <c r="D641" s="30"/>
    </row>
    <row r="642" spans="1:4" x14ac:dyDescent="0.25">
      <c r="A642" s="73"/>
      <c r="B642" s="73"/>
      <c r="C642" s="30"/>
      <c r="D642" s="30"/>
    </row>
    <row r="643" spans="1:4" x14ac:dyDescent="0.25">
      <c r="A643" s="73"/>
      <c r="B643" s="73"/>
      <c r="C643" s="30"/>
      <c r="D643" s="30"/>
    </row>
    <row r="644" spans="1:4" x14ac:dyDescent="0.25">
      <c r="A644" s="73"/>
      <c r="B644" s="73"/>
      <c r="C644" s="30"/>
      <c r="D644" s="30"/>
    </row>
    <row r="645" spans="1:4" x14ac:dyDescent="0.25">
      <c r="A645" s="73"/>
      <c r="B645" s="73"/>
      <c r="C645" s="30"/>
      <c r="D645" s="30"/>
    </row>
    <row r="646" spans="1:4" x14ac:dyDescent="0.25">
      <c r="A646" s="73"/>
      <c r="B646" s="73"/>
      <c r="C646" s="30"/>
      <c r="D646" s="30"/>
    </row>
    <row r="647" spans="1:4" x14ac:dyDescent="0.25">
      <c r="A647" s="73"/>
      <c r="B647" s="73"/>
      <c r="C647" s="30"/>
      <c r="D647" s="30"/>
    </row>
    <row r="648" spans="1:4" x14ac:dyDescent="0.25">
      <c r="A648" s="73"/>
      <c r="B648" s="73"/>
      <c r="C648" s="30"/>
      <c r="D648" s="30"/>
    </row>
    <row r="649" spans="1:4" x14ac:dyDescent="0.25">
      <c r="A649" s="73"/>
      <c r="B649" s="73"/>
      <c r="C649" s="30"/>
      <c r="D649" s="30"/>
    </row>
    <row r="650" spans="1:4" x14ac:dyDescent="0.25">
      <c r="A650" s="73"/>
      <c r="B650" s="73"/>
      <c r="C650" s="30"/>
      <c r="D650" s="30"/>
    </row>
    <row r="651" spans="1:4" x14ac:dyDescent="0.25">
      <c r="A651" s="73"/>
      <c r="B651" s="73"/>
      <c r="C651" s="30"/>
      <c r="D651" s="30"/>
    </row>
    <row r="652" spans="1:4" x14ac:dyDescent="0.25">
      <c r="A652" s="73"/>
      <c r="B652" s="73"/>
      <c r="C652" s="30"/>
      <c r="D652" s="30"/>
    </row>
    <row r="653" spans="1:4" x14ac:dyDescent="0.25">
      <c r="A653" s="73"/>
      <c r="B653" s="73"/>
      <c r="C653" s="30"/>
      <c r="D653" s="30"/>
    </row>
    <row r="654" spans="1:4" x14ac:dyDescent="0.25">
      <c r="A654" s="73"/>
      <c r="B654" s="73"/>
      <c r="C654" s="30"/>
      <c r="D654" s="30"/>
    </row>
    <row r="655" spans="1:4" x14ac:dyDescent="0.25">
      <c r="A655" s="73"/>
      <c r="B655" s="73"/>
      <c r="C655" s="30"/>
      <c r="D655" s="30"/>
    </row>
    <row r="656" spans="1:4" x14ac:dyDescent="0.25">
      <c r="A656" s="73"/>
      <c r="B656" s="73"/>
      <c r="C656" s="30"/>
      <c r="D656" s="30"/>
    </row>
    <row r="657" spans="1:4" x14ac:dyDescent="0.25">
      <c r="A657" s="73"/>
      <c r="B657" s="73"/>
      <c r="C657" s="30"/>
      <c r="D657" s="30"/>
    </row>
    <row r="658" spans="1:4" x14ac:dyDescent="0.25">
      <c r="A658" s="73"/>
      <c r="B658" s="73"/>
      <c r="C658" s="30"/>
      <c r="D658" s="30"/>
    </row>
    <row r="659" spans="1:4" x14ac:dyDescent="0.25">
      <c r="A659" s="73"/>
      <c r="B659" s="73"/>
      <c r="C659" s="30"/>
      <c r="D659" s="30"/>
    </row>
    <row r="660" spans="1:4" x14ac:dyDescent="0.25">
      <c r="A660" s="73"/>
      <c r="B660" s="73"/>
      <c r="C660" s="30"/>
      <c r="D660" s="30"/>
    </row>
    <row r="661" spans="1:4" x14ac:dyDescent="0.25">
      <c r="A661" s="73"/>
      <c r="B661" s="73"/>
      <c r="C661" s="30"/>
      <c r="D661" s="30"/>
    </row>
    <row r="662" spans="1:4" x14ac:dyDescent="0.25">
      <c r="A662" s="73"/>
      <c r="B662" s="73"/>
      <c r="C662" s="30"/>
      <c r="D662" s="30"/>
    </row>
    <row r="663" spans="1:4" x14ac:dyDescent="0.25">
      <c r="A663" s="73"/>
      <c r="B663" s="73"/>
      <c r="C663" s="30"/>
      <c r="D663" s="30"/>
    </row>
    <row r="664" spans="1:4" x14ac:dyDescent="0.25">
      <c r="A664" s="73"/>
      <c r="B664" s="73"/>
      <c r="C664" s="30"/>
      <c r="D664" s="30"/>
    </row>
    <row r="665" spans="1:4" x14ac:dyDescent="0.25">
      <c r="A665" s="73"/>
      <c r="B665" s="73"/>
      <c r="C665" s="30"/>
      <c r="D665" s="30"/>
    </row>
    <row r="666" spans="1:4" x14ac:dyDescent="0.25">
      <c r="A666" s="73"/>
      <c r="B666" s="73"/>
      <c r="C666" s="30"/>
      <c r="D666" s="30"/>
    </row>
    <row r="667" spans="1:4" x14ac:dyDescent="0.25">
      <c r="A667" s="73"/>
      <c r="B667" s="73"/>
      <c r="C667" s="30"/>
      <c r="D667" s="30"/>
    </row>
    <row r="668" spans="1:4" x14ac:dyDescent="0.25">
      <c r="A668" s="73"/>
      <c r="B668" s="73"/>
      <c r="C668" s="30"/>
      <c r="D668" s="30"/>
    </row>
  </sheetData>
  <mergeCells count="23">
    <mergeCell ref="A3:A5"/>
    <mergeCell ref="B3:B5"/>
    <mergeCell ref="C3:C5"/>
    <mergeCell ref="D3:D5"/>
    <mergeCell ref="B275:B277"/>
    <mergeCell ref="E279:E281"/>
    <mergeCell ref="A275:A277"/>
    <mergeCell ref="D275:D277"/>
    <mergeCell ref="C275:C277"/>
    <mergeCell ref="A1:D1"/>
    <mergeCell ref="A353:C353"/>
    <mergeCell ref="A2:D2"/>
    <mergeCell ref="A342:A344"/>
    <mergeCell ref="B342:B344"/>
    <mergeCell ref="C342:C344"/>
    <mergeCell ref="B361:D362"/>
    <mergeCell ref="A6:D6"/>
    <mergeCell ref="A346:C346"/>
    <mergeCell ref="A349:C349"/>
    <mergeCell ref="A274:D274"/>
    <mergeCell ref="A334:C334"/>
    <mergeCell ref="A341:D341"/>
    <mergeCell ref="D342:D344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1"/>
  <sheetViews>
    <sheetView view="pageBreakPreview" topLeftCell="A424" zoomScaleNormal="100" zoomScaleSheetLayoutView="100" workbookViewId="0">
      <selection activeCell="D446" sqref="D446"/>
    </sheetView>
  </sheetViews>
  <sheetFormatPr defaultRowHeight="13.2" x14ac:dyDescent="0.25"/>
  <cols>
    <col min="2" max="2" width="18.33203125" customWidth="1"/>
    <col min="3" max="3" width="39.88671875" customWidth="1"/>
    <col min="4" max="4" width="8.88671875" customWidth="1"/>
  </cols>
  <sheetData>
    <row r="1" spans="1:3" x14ac:dyDescent="0.25">
      <c r="C1" s="136" t="s">
        <v>896</v>
      </c>
    </row>
    <row r="2" spans="1:3" ht="16.8" x14ac:dyDescent="0.3">
      <c r="A2" s="315" t="s">
        <v>556</v>
      </c>
      <c r="B2" s="315"/>
      <c r="C2" s="315"/>
    </row>
    <row r="4" spans="1:3" ht="12.75" customHeight="1" x14ac:dyDescent="0.25">
      <c r="A4" s="312" t="s">
        <v>330</v>
      </c>
      <c r="B4" s="104" t="s">
        <v>16</v>
      </c>
      <c r="C4" s="312" t="s">
        <v>4</v>
      </c>
    </row>
    <row r="5" spans="1:3" x14ac:dyDescent="0.25">
      <c r="A5" s="313"/>
      <c r="B5" s="104"/>
      <c r="C5" s="313"/>
    </row>
    <row r="6" spans="1:3" x14ac:dyDescent="0.25">
      <c r="A6" s="314"/>
      <c r="B6" s="104"/>
      <c r="C6" s="314"/>
    </row>
    <row r="7" spans="1:3" x14ac:dyDescent="0.25">
      <c r="A7" s="308" t="s">
        <v>552</v>
      </c>
      <c r="B7" s="309"/>
      <c r="C7" s="309"/>
    </row>
    <row r="8" spans="1:3" x14ac:dyDescent="0.25">
      <c r="A8" s="4" t="s">
        <v>5</v>
      </c>
      <c r="B8" s="4">
        <v>45</v>
      </c>
      <c r="C8" s="3" t="s">
        <v>718</v>
      </c>
    </row>
    <row r="9" spans="1:3" x14ac:dyDescent="0.25">
      <c r="A9" s="4" t="s">
        <v>6</v>
      </c>
      <c r="B9" s="4">
        <v>20</v>
      </c>
      <c r="C9" s="3" t="s">
        <v>192</v>
      </c>
    </row>
    <row r="10" spans="1:3" x14ac:dyDescent="0.25">
      <c r="A10" s="4" t="s">
        <v>7</v>
      </c>
      <c r="B10" s="4">
        <v>53</v>
      </c>
      <c r="C10" s="3" t="s">
        <v>19</v>
      </c>
    </row>
    <row r="11" spans="1:3" x14ac:dyDescent="0.25">
      <c r="A11" s="4" t="s">
        <v>10</v>
      </c>
      <c r="B11" s="4">
        <v>78</v>
      </c>
      <c r="C11" s="3" t="s">
        <v>21</v>
      </c>
    </row>
    <row r="12" spans="1:3" x14ac:dyDescent="0.25">
      <c r="A12" s="4" t="s">
        <v>11</v>
      </c>
      <c r="B12" s="4">
        <v>96</v>
      </c>
      <c r="C12" s="3" t="s">
        <v>193</v>
      </c>
    </row>
    <row r="13" spans="1:3" x14ac:dyDescent="0.25">
      <c r="A13" s="4" t="s">
        <v>12</v>
      </c>
      <c r="B13" s="126">
        <v>123</v>
      </c>
      <c r="C13" s="3" t="s">
        <v>27</v>
      </c>
    </row>
    <row r="14" spans="1:3" x14ac:dyDescent="0.25">
      <c r="A14" s="4" t="s">
        <v>13</v>
      </c>
      <c r="B14" s="4">
        <v>204</v>
      </c>
      <c r="C14" s="3" t="s">
        <v>194</v>
      </c>
    </row>
    <row r="15" spans="1:3" x14ac:dyDescent="0.25">
      <c r="A15" s="4" t="s">
        <v>14</v>
      </c>
      <c r="B15" s="4">
        <v>134</v>
      </c>
      <c r="C15" s="3" t="s">
        <v>194</v>
      </c>
    </row>
    <row r="16" spans="1:3" x14ac:dyDescent="0.25">
      <c r="A16" s="4" t="s">
        <v>15</v>
      </c>
      <c r="B16" s="4">
        <v>161</v>
      </c>
      <c r="C16" s="3" t="s">
        <v>195</v>
      </c>
    </row>
    <row r="17" spans="1:3" x14ac:dyDescent="0.25">
      <c r="A17" s="4" t="s">
        <v>176</v>
      </c>
      <c r="B17" s="4">
        <v>167</v>
      </c>
      <c r="C17" s="3" t="s">
        <v>196</v>
      </c>
    </row>
    <row r="18" spans="1:3" x14ac:dyDescent="0.25">
      <c r="A18" s="4" t="s">
        <v>178</v>
      </c>
      <c r="B18" s="4">
        <v>234</v>
      </c>
      <c r="C18" s="3" t="s">
        <v>197</v>
      </c>
    </row>
    <row r="19" spans="1:3" x14ac:dyDescent="0.25">
      <c r="A19" s="4" t="s">
        <v>180</v>
      </c>
      <c r="B19" s="4">
        <v>266</v>
      </c>
      <c r="C19" s="3" t="s">
        <v>198</v>
      </c>
    </row>
    <row r="20" spans="1:3" x14ac:dyDescent="0.25">
      <c r="A20" s="4" t="s">
        <v>182</v>
      </c>
      <c r="B20" s="4">
        <v>295</v>
      </c>
      <c r="C20" s="3" t="s">
        <v>38</v>
      </c>
    </row>
    <row r="21" spans="1:3" x14ac:dyDescent="0.25">
      <c r="A21" s="4" t="s">
        <v>183</v>
      </c>
      <c r="B21" s="4">
        <v>387</v>
      </c>
      <c r="C21" s="3" t="s">
        <v>199</v>
      </c>
    </row>
    <row r="22" spans="1:3" x14ac:dyDescent="0.25">
      <c r="A22" s="4" t="s">
        <v>184</v>
      </c>
      <c r="B22" s="4">
        <v>346</v>
      </c>
      <c r="C22" s="3" t="s">
        <v>43</v>
      </c>
    </row>
    <row r="23" spans="1:3" x14ac:dyDescent="0.25">
      <c r="A23" s="4" t="s">
        <v>335</v>
      </c>
      <c r="B23" s="4">
        <v>440</v>
      </c>
      <c r="C23" s="3" t="s">
        <v>200</v>
      </c>
    </row>
    <row r="24" spans="1:3" x14ac:dyDescent="0.25">
      <c r="A24" s="4" t="s">
        <v>336</v>
      </c>
      <c r="B24" s="4" t="s">
        <v>44</v>
      </c>
      <c r="C24" s="3" t="s">
        <v>200</v>
      </c>
    </row>
    <row r="25" spans="1:3" x14ac:dyDescent="0.25">
      <c r="A25" s="4" t="s">
        <v>337</v>
      </c>
      <c r="B25" s="4">
        <v>962</v>
      </c>
      <c r="C25" s="3" t="s">
        <v>200</v>
      </c>
    </row>
    <row r="26" spans="1:3" x14ac:dyDescent="0.25">
      <c r="A26" s="4" t="s">
        <v>338</v>
      </c>
      <c r="B26" s="4" t="s">
        <v>46</v>
      </c>
      <c r="C26" s="3" t="s">
        <v>201</v>
      </c>
    </row>
    <row r="27" spans="1:3" x14ac:dyDescent="0.25">
      <c r="A27" s="4" t="s">
        <v>339</v>
      </c>
      <c r="B27" s="4">
        <v>469</v>
      </c>
      <c r="C27" s="3" t="s">
        <v>202</v>
      </c>
    </row>
    <row r="28" spans="1:3" x14ac:dyDescent="0.25">
      <c r="A28" s="4" t="s">
        <v>340</v>
      </c>
      <c r="B28" s="4">
        <v>586</v>
      </c>
      <c r="C28" s="3" t="s">
        <v>203</v>
      </c>
    </row>
    <row r="29" spans="1:3" x14ac:dyDescent="0.25">
      <c r="A29" s="4" t="s">
        <v>341</v>
      </c>
      <c r="B29" s="4">
        <v>620</v>
      </c>
      <c r="C29" s="3" t="s">
        <v>204</v>
      </c>
    </row>
    <row r="30" spans="1:3" x14ac:dyDescent="0.25">
      <c r="A30" s="4" t="s">
        <v>342</v>
      </c>
      <c r="B30" s="4">
        <v>642</v>
      </c>
      <c r="C30" s="3" t="s">
        <v>205</v>
      </c>
    </row>
    <row r="31" spans="1:3" x14ac:dyDescent="0.25">
      <c r="A31" s="4" t="s">
        <v>343</v>
      </c>
      <c r="B31" s="4">
        <v>702</v>
      </c>
      <c r="C31" s="3" t="s">
        <v>206</v>
      </c>
    </row>
    <row r="32" spans="1:3" x14ac:dyDescent="0.25">
      <c r="A32" s="4" t="s">
        <v>344</v>
      </c>
      <c r="B32" s="4">
        <v>745</v>
      </c>
      <c r="C32" s="3" t="s">
        <v>207</v>
      </c>
    </row>
    <row r="33" spans="1:3" x14ac:dyDescent="0.25">
      <c r="A33" s="4" t="s">
        <v>345</v>
      </c>
      <c r="B33" s="4">
        <v>884</v>
      </c>
      <c r="C33" s="3" t="s">
        <v>208</v>
      </c>
    </row>
    <row r="34" spans="1:3" x14ac:dyDescent="0.25">
      <c r="A34" s="4" t="s">
        <v>346</v>
      </c>
      <c r="B34" s="4" t="s">
        <v>106</v>
      </c>
      <c r="C34" s="3" t="s">
        <v>208</v>
      </c>
    </row>
    <row r="35" spans="1:3" x14ac:dyDescent="0.25">
      <c r="A35" s="4" t="s">
        <v>347</v>
      </c>
      <c r="B35" s="4">
        <v>989</v>
      </c>
      <c r="C35" s="3" t="s">
        <v>209</v>
      </c>
    </row>
    <row r="36" spans="1:3" x14ac:dyDescent="0.25">
      <c r="A36" s="4" t="s">
        <v>348</v>
      </c>
      <c r="B36" s="4">
        <v>1028</v>
      </c>
      <c r="C36" s="3" t="s">
        <v>143</v>
      </c>
    </row>
    <row r="37" spans="1:3" x14ac:dyDescent="0.25">
      <c r="A37" s="4" t="s">
        <v>349</v>
      </c>
      <c r="B37" s="4">
        <v>1034</v>
      </c>
      <c r="C37" s="3" t="s">
        <v>210</v>
      </c>
    </row>
    <row r="38" spans="1:3" x14ac:dyDescent="0.25">
      <c r="A38" s="4" t="s">
        <v>350</v>
      </c>
      <c r="B38" s="4">
        <v>1055</v>
      </c>
      <c r="C38" s="3" t="s">
        <v>210</v>
      </c>
    </row>
    <row r="39" spans="1:3" x14ac:dyDescent="0.25">
      <c r="A39" s="4" t="s">
        <v>351</v>
      </c>
      <c r="B39" s="4">
        <v>1100</v>
      </c>
      <c r="C39" s="3" t="s">
        <v>211</v>
      </c>
    </row>
    <row r="40" spans="1:3" x14ac:dyDescent="0.25">
      <c r="A40" s="4" t="s">
        <v>352</v>
      </c>
      <c r="B40" s="4">
        <v>1121</v>
      </c>
      <c r="C40" s="3" t="s">
        <v>142</v>
      </c>
    </row>
    <row r="41" spans="1:3" x14ac:dyDescent="0.25">
      <c r="A41" s="4" t="s">
        <v>353</v>
      </c>
      <c r="B41" s="4" t="s">
        <v>115</v>
      </c>
      <c r="C41" s="3" t="s">
        <v>212</v>
      </c>
    </row>
    <row r="42" spans="1:3" x14ac:dyDescent="0.25">
      <c r="A42" s="4" t="s">
        <v>354</v>
      </c>
      <c r="B42" s="4">
        <v>1173</v>
      </c>
      <c r="C42" s="3" t="s">
        <v>212</v>
      </c>
    </row>
    <row r="43" spans="1:3" x14ac:dyDescent="0.25">
      <c r="A43" s="4" t="s">
        <v>355</v>
      </c>
      <c r="B43" s="4">
        <v>1172</v>
      </c>
      <c r="C43" s="3" t="s">
        <v>212</v>
      </c>
    </row>
    <row r="44" spans="1:3" x14ac:dyDescent="0.25">
      <c r="A44" s="4" t="s">
        <v>356</v>
      </c>
      <c r="B44" s="4">
        <v>1223</v>
      </c>
      <c r="C44" s="3" t="s">
        <v>119</v>
      </c>
    </row>
    <row r="45" spans="1:3" x14ac:dyDescent="0.25">
      <c r="A45" s="4" t="s">
        <v>357</v>
      </c>
      <c r="B45" s="4">
        <v>1283</v>
      </c>
      <c r="C45" s="3" t="s">
        <v>213</v>
      </c>
    </row>
    <row r="46" spans="1:3" x14ac:dyDescent="0.25">
      <c r="A46" s="4" t="s">
        <v>358</v>
      </c>
      <c r="B46" s="4" t="s">
        <v>122</v>
      </c>
      <c r="C46" s="3" t="s">
        <v>214</v>
      </c>
    </row>
    <row r="47" spans="1:3" x14ac:dyDescent="0.25">
      <c r="A47" s="4" t="s">
        <v>359</v>
      </c>
      <c r="B47" s="4">
        <v>1500</v>
      </c>
      <c r="C47" s="3" t="s">
        <v>214</v>
      </c>
    </row>
    <row r="48" spans="1:3" x14ac:dyDescent="0.25">
      <c r="A48" s="4" t="s">
        <v>360</v>
      </c>
      <c r="B48" s="4">
        <v>1309</v>
      </c>
      <c r="C48" s="3" t="s">
        <v>123</v>
      </c>
    </row>
    <row r="49" spans="1:3" x14ac:dyDescent="0.25">
      <c r="A49" s="4" t="s">
        <v>361</v>
      </c>
      <c r="B49" s="4">
        <v>1400</v>
      </c>
      <c r="C49" s="3" t="s">
        <v>125</v>
      </c>
    </row>
    <row r="50" spans="1:3" x14ac:dyDescent="0.25">
      <c r="A50" s="4" t="s">
        <v>362</v>
      </c>
      <c r="B50" s="4">
        <v>1435</v>
      </c>
      <c r="C50" s="3" t="s">
        <v>215</v>
      </c>
    </row>
    <row r="51" spans="1:3" x14ac:dyDescent="0.25">
      <c r="A51" s="4" t="s">
        <v>363</v>
      </c>
      <c r="B51" s="4">
        <v>1485</v>
      </c>
      <c r="C51" s="3" t="s">
        <v>127</v>
      </c>
    </row>
    <row r="52" spans="1:3" x14ac:dyDescent="0.25">
      <c r="A52" s="4" t="s">
        <v>364</v>
      </c>
      <c r="B52" s="4">
        <v>1563</v>
      </c>
      <c r="C52" s="3" t="s">
        <v>127</v>
      </c>
    </row>
    <row r="53" spans="1:3" x14ac:dyDescent="0.25">
      <c r="A53" s="4" t="s">
        <v>365</v>
      </c>
      <c r="B53" s="4">
        <v>1549</v>
      </c>
      <c r="C53" s="3" t="s">
        <v>128</v>
      </c>
    </row>
    <row r="54" spans="1:3" x14ac:dyDescent="0.25">
      <c r="A54" s="4" t="s">
        <v>366</v>
      </c>
      <c r="B54" s="4">
        <v>1624</v>
      </c>
      <c r="C54" s="3" t="s">
        <v>135</v>
      </c>
    </row>
    <row r="55" spans="1:3" x14ac:dyDescent="0.25">
      <c r="A55" s="4" t="s">
        <v>367</v>
      </c>
      <c r="B55" s="4">
        <v>1625</v>
      </c>
      <c r="C55" s="3" t="s">
        <v>135</v>
      </c>
    </row>
    <row r="56" spans="1:3" x14ac:dyDescent="0.25">
      <c r="A56" s="4" t="s">
        <v>368</v>
      </c>
      <c r="B56" s="4">
        <v>1133</v>
      </c>
      <c r="C56" s="3" t="s">
        <v>216</v>
      </c>
    </row>
    <row r="57" spans="1:3" x14ac:dyDescent="0.25">
      <c r="A57" s="4" t="s">
        <v>369</v>
      </c>
      <c r="B57" s="4">
        <v>1107</v>
      </c>
      <c r="C57" s="3" t="s">
        <v>143</v>
      </c>
    </row>
    <row r="58" spans="1:3" x14ac:dyDescent="0.25">
      <c r="A58" s="4" t="s">
        <v>370</v>
      </c>
      <c r="B58" s="4" t="s">
        <v>144</v>
      </c>
      <c r="C58" s="3" t="s">
        <v>143</v>
      </c>
    </row>
    <row r="59" spans="1:3" x14ac:dyDescent="0.25">
      <c r="A59" s="4" t="s">
        <v>371</v>
      </c>
      <c r="B59" s="4" t="s">
        <v>146</v>
      </c>
      <c r="C59" s="3" t="s">
        <v>143</v>
      </c>
    </row>
    <row r="60" spans="1:3" x14ac:dyDescent="0.25">
      <c r="A60" s="4" t="s">
        <v>372</v>
      </c>
      <c r="B60" s="4">
        <v>1072</v>
      </c>
      <c r="C60" s="3" t="s">
        <v>143</v>
      </c>
    </row>
    <row r="61" spans="1:3" x14ac:dyDescent="0.25">
      <c r="A61" s="4" t="s">
        <v>373</v>
      </c>
      <c r="B61" s="4">
        <v>1035</v>
      </c>
      <c r="C61" s="3" t="s">
        <v>143</v>
      </c>
    </row>
    <row r="62" spans="1:3" x14ac:dyDescent="0.25">
      <c r="A62" s="4" t="s">
        <v>374</v>
      </c>
      <c r="B62" s="4" t="s">
        <v>145</v>
      </c>
      <c r="C62" s="3" t="s">
        <v>143</v>
      </c>
    </row>
    <row r="63" spans="1:3" x14ac:dyDescent="0.25">
      <c r="A63" s="4" t="s">
        <v>375</v>
      </c>
      <c r="B63" s="127">
        <v>1131</v>
      </c>
      <c r="C63" s="121" t="s">
        <v>116</v>
      </c>
    </row>
    <row r="64" spans="1:3" x14ac:dyDescent="0.25">
      <c r="A64" s="4" t="s">
        <v>376</v>
      </c>
      <c r="B64" s="4">
        <v>542</v>
      </c>
      <c r="C64" s="3" t="s">
        <v>719</v>
      </c>
    </row>
    <row r="65" spans="1:3" x14ac:dyDescent="0.25">
      <c r="A65" s="4" t="s">
        <v>377</v>
      </c>
      <c r="B65" s="4">
        <v>575</v>
      </c>
      <c r="C65" s="3" t="s">
        <v>217</v>
      </c>
    </row>
    <row r="66" spans="1:3" x14ac:dyDescent="0.25">
      <c r="A66" s="4" t="s">
        <v>378</v>
      </c>
      <c r="B66" s="4">
        <v>1174</v>
      </c>
      <c r="C66" s="3" t="s">
        <v>142</v>
      </c>
    </row>
    <row r="67" spans="1:3" x14ac:dyDescent="0.25">
      <c r="A67" s="4" t="s">
        <v>379</v>
      </c>
      <c r="B67" s="4">
        <v>178</v>
      </c>
      <c r="C67" s="3" t="s">
        <v>142</v>
      </c>
    </row>
    <row r="68" spans="1:3" x14ac:dyDescent="0.25">
      <c r="A68" s="4" t="s">
        <v>380</v>
      </c>
      <c r="B68" s="4" t="s">
        <v>218</v>
      </c>
      <c r="C68" s="3" t="s">
        <v>25</v>
      </c>
    </row>
    <row r="69" spans="1:3" x14ac:dyDescent="0.25">
      <c r="A69" s="4" t="s">
        <v>381</v>
      </c>
      <c r="B69" s="4">
        <v>1133</v>
      </c>
      <c r="C69" s="3" t="s">
        <v>884</v>
      </c>
    </row>
    <row r="70" spans="1:3" x14ac:dyDescent="0.25">
      <c r="A70" s="4" t="s">
        <v>382</v>
      </c>
      <c r="B70" s="10" t="s">
        <v>810</v>
      </c>
      <c r="C70" s="3" t="s">
        <v>221</v>
      </c>
    </row>
    <row r="71" spans="1:3" x14ac:dyDescent="0.25">
      <c r="A71" s="4" t="s">
        <v>383</v>
      </c>
      <c r="B71" s="7" t="s">
        <v>885</v>
      </c>
      <c r="C71" s="3" t="s">
        <v>221</v>
      </c>
    </row>
    <row r="72" spans="1:3" x14ac:dyDescent="0.25">
      <c r="A72" s="4" t="s">
        <v>384</v>
      </c>
      <c r="B72" s="7" t="s">
        <v>886</v>
      </c>
      <c r="C72" s="3" t="s">
        <v>221</v>
      </c>
    </row>
    <row r="73" spans="1:3" x14ac:dyDescent="0.25">
      <c r="A73" s="4" t="s">
        <v>385</v>
      </c>
      <c r="B73" s="7" t="s">
        <v>887</v>
      </c>
      <c r="C73" s="3" t="s">
        <v>222</v>
      </c>
    </row>
    <row r="74" spans="1:3" x14ac:dyDescent="0.25">
      <c r="A74" s="4" t="s">
        <v>386</v>
      </c>
      <c r="B74" s="68" t="s">
        <v>589</v>
      </c>
      <c r="C74" s="3" t="s">
        <v>222</v>
      </c>
    </row>
    <row r="75" spans="1:3" x14ac:dyDescent="0.25">
      <c r="A75" s="4" t="s">
        <v>387</v>
      </c>
      <c r="B75" s="7" t="s">
        <v>888</v>
      </c>
      <c r="C75" s="3" t="s">
        <v>223</v>
      </c>
    </row>
    <row r="76" spans="1:3" x14ac:dyDescent="0.25">
      <c r="A76" s="4" t="s">
        <v>388</v>
      </c>
      <c r="B76" s="7" t="s">
        <v>224</v>
      </c>
      <c r="C76" s="3" t="s">
        <v>222</v>
      </c>
    </row>
    <row r="77" spans="1:3" x14ac:dyDescent="0.25">
      <c r="A77" s="4" t="s">
        <v>389</v>
      </c>
      <c r="B77" s="7" t="s">
        <v>225</v>
      </c>
      <c r="C77" s="3" t="s">
        <v>223</v>
      </c>
    </row>
    <row r="78" spans="1:3" x14ac:dyDescent="0.25">
      <c r="A78" s="4" t="s">
        <v>390</v>
      </c>
      <c r="B78" s="10" t="s">
        <v>889</v>
      </c>
      <c r="C78" s="3" t="s">
        <v>223</v>
      </c>
    </row>
    <row r="79" spans="1:3" x14ac:dyDescent="0.25">
      <c r="A79" s="4" t="s">
        <v>391</v>
      </c>
      <c r="B79" s="7" t="s">
        <v>226</v>
      </c>
      <c r="C79" s="3" t="s">
        <v>223</v>
      </c>
    </row>
    <row r="80" spans="1:3" x14ac:dyDescent="0.25">
      <c r="A80" s="4" t="s">
        <v>392</v>
      </c>
      <c r="B80" s="7" t="s">
        <v>227</v>
      </c>
      <c r="C80" s="3" t="s">
        <v>222</v>
      </c>
    </row>
    <row r="81" spans="1:3" x14ac:dyDescent="0.25">
      <c r="A81" s="4" t="s">
        <v>393</v>
      </c>
      <c r="B81" s="7" t="s">
        <v>890</v>
      </c>
      <c r="C81" s="3" t="s">
        <v>223</v>
      </c>
    </row>
    <row r="82" spans="1:3" x14ac:dyDescent="0.25">
      <c r="A82" s="4" t="s">
        <v>394</v>
      </c>
      <c r="B82" s="7" t="s">
        <v>228</v>
      </c>
      <c r="C82" s="3" t="s">
        <v>222</v>
      </c>
    </row>
    <row r="83" spans="1:3" x14ac:dyDescent="0.25">
      <c r="A83" s="4" t="s">
        <v>395</v>
      </c>
      <c r="B83" s="4" t="s">
        <v>229</v>
      </c>
      <c r="C83" s="3" t="s">
        <v>222</v>
      </c>
    </row>
    <row r="84" spans="1:3" x14ac:dyDescent="0.25">
      <c r="A84" s="4" t="s">
        <v>396</v>
      </c>
      <c r="B84" s="7" t="s">
        <v>230</v>
      </c>
      <c r="C84" s="3" t="s">
        <v>222</v>
      </c>
    </row>
    <row r="85" spans="1:3" x14ac:dyDescent="0.25">
      <c r="A85" s="4" t="s">
        <v>397</v>
      </c>
      <c r="B85" s="7" t="s">
        <v>231</v>
      </c>
      <c r="C85" s="3" t="s">
        <v>222</v>
      </c>
    </row>
    <row r="86" spans="1:3" x14ac:dyDescent="0.25">
      <c r="A86" s="4" t="s">
        <v>398</v>
      </c>
      <c r="B86" s="7" t="s">
        <v>232</v>
      </c>
      <c r="C86" s="3" t="s">
        <v>223</v>
      </c>
    </row>
    <row r="87" spans="1:3" x14ac:dyDescent="0.25">
      <c r="A87" s="4" t="s">
        <v>399</v>
      </c>
      <c r="B87" s="10" t="s">
        <v>582</v>
      </c>
      <c r="C87" s="3" t="s">
        <v>223</v>
      </c>
    </row>
    <row r="88" spans="1:3" x14ac:dyDescent="0.25">
      <c r="A88" s="4" t="s">
        <v>400</v>
      </c>
      <c r="B88" s="7" t="s">
        <v>233</v>
      </c>
      <c r="C88" s="3" t="s">
        <v>223</v>
      </c>
    </row>
    <row r="89" spans="1:3" x14ac:dyDescent="0.25">
      <c r="A89" s="4" t="s">
        <v>401</v>
      </c>
      <c r="B89" s="7" t="s">
        <v>234</v>
      </c>
      <c r="C89" s="3" t="s">
        <v>222</v>
      </c>
    </row>
    <row r="90" spans="1:3" x14ac:dyDescent="0.25">
      <c r="A90" s="4" t="s">
        <v>402</v>
      </c>
      <c r="B90" s="7" t="s">
        <v>235</v>
      </c>
      <c r="C90" s="3" t="s">
        <v>222</v>
      </c>
    </row>
    <row r="91" spans="1:3" x14ac:dyDescent="0.25">
      <c r="A91" s="4" t="s">
        <v>403</v>
      </c>
      <c r="B91" s="7" t="s">
        <v>236</v>
      </c>
      <c r="C91" s="3" t="s">
        <v>222</v>
      </c>
    </row>
    <row r="92" spans="1:3" x14ac:dyDescent="0.25">
      <c r="A92" s="4" t="s">
        <v>404</v>
      </c>
      <c r="B92" s="7" t="s">
        <v>237</v>
      </c>
      <c r="C92" s="3" t="s">
        <v>222</v>
      </c>
    </row>
    <row r="93" spans="1:3" x14ac:dyDescent="0.25">
      <c r="A93" s="4" t="s">
        <v>405</v>
      </c>
      <c r="B93" s="4">
        <v>87</v>
      </c>
      <c r="C93" s="3" t="s">
        <v>223</v>
      </c>
    </row>
    <row r="94" spans="1:3" x14ac:dyDescent="0.25">
      <c r="A94" s="4" t="s">
        <v>406</v>
      </c>
      <c r="B94" s="4" t="s">
        <v>238</v>
      </c>
      <c r="C94" s="1" t="s">
        <v>222</v>
      </c>
    </row>
    <row r="95" spans="1:3" x14ac:dyDescent="0.25">
      <c r="A95" s="4" t="s">
        <v>407</v>
      </c>
      <c r="B95" s="4" t="s">
        <v>239</v>
      </c>
      <c r="C95" s="1" t="s">
        <v>222</v>
      </c>
    </row>
    <row r="96" spans="1:3" x14ac:dyDescent="0.25">
      <c r="A96" s="4" t="s">
        <v>408</v>
      </c>
      <c r="B96" s="4" t="s">
        <v>801</v>
      </c>
      <c r="C96" s="1" t="s">
        <v>222</v>
      </c>
    </row>
    <row r="97" spans="1:3" x14ac:dyDescent="0.25">
      <c r="A97" s="4" t="s">
        <v>409</v>
      </c>
      <c r="B97" s="4" t="s">
        <v>240</v>
      </c>
      <c r="C97" s="1" t="s">
        <v>222</v>
      </c>
    </row>
    <row r="98" spans="1:3" x14ac:dyDescent="0.25">
      <c r="A98" s="4" t="s">
        <v>410</v>
      </c>
      <c r="B98" s="4" t="s">
        <v>241</v>
      </c>
      <c r="C98" s="1" t="s">
        <v>222</v>
      </c>
    </row>
    <row r="99" spans="1:3" x14ac:dyDescent="0.25">
      <c r="A99" s="4" t="s">
        <v>411</v>
      </c>
      <c r="B99" s="4" t="s">
        <v>802</v>
      </c>
      <c r="C99" s="1" t="s">
        <v>222</v>
      </c>
    </row>
    <row r="100" spans="1:3" x14ac:dyDescent="0.25">
      <c r="A100" s="4" t="s">
        <v>412</v>
      </c>
      <c r="B100" s="4" t="s">
        <v>803</v>
      </c>
      <c r="C100" s="1" t="s">
        <v>222</v>
      </c>
    </row>
    <row r="101" spans="1:3" x14ac:dyDescent="0.25">
      <c r="A101" s="4" t="s">
        <v>413</v>
      </c>
      <c r="B101" s="4" t="s">
        <v>242</v>
      </c>
      <c r="C101" s="1" t="s">
        <v>222</v>
      </c>
    </row>
    <row r="102" spans="1:3" x14ac:dyDescent="0.25">
      <c r="A102" s="4" t="s">
        <v>414</v>
      </c>
      <c r="B102" s="4" t="s">
        <v>243</v>
      </c>
      <c r="C102" s="1" t="s">
        <v>222</v>
      </c>
    </row>
    <row r="103" spans="1:3" x14ac:dyDescent="0.25">
      <c r="A103" s="4" t="s">
        <v>415</v>
      </c>
      <c r="B103" s="4" t="s">
        <v>804</v>
      </c>
      <c r="C103" s="1" t="s">
        <v>222</v>
      </c>
    </row>
    <row r="104" spans="1:3" x14ac:dyDescent="0.25">
      <c r="A104" s="4" t="s">
        <v>416</v>
      </c>
      <c r="B104" s="10" t="s">
        <v>805</v>
      </c>
      <c r="C104" s="1" t="s">
        <v>222</v>
      </c>
    </row>
    <row r="105" spans="1:3" x14ac:dyDescent="0.25">
      <c r="A105" s="4" t="s">
        <v>417</v>
      </c>
      <c r="B105" s="10" t="s">
        <v>583</v>
      </c>
      <c r="C105" s="1" t="s">
        <v>222</v>
      </c>
    </row>
    <row r="106" spans="1:3" x14ac:dyDescent="0.25">
      <c r="A106" s="4" t="s">
        <v>418</v>
      </c>
      <c r="B106" s="10" t="s">
        <v>891</v>
      </c>
      <c r="C106" s="1" t="s">
        <v>244</v>
      </c>
    </row>
    <row r="107" spans="1:3" x14ac:dyDescent="0.25">
      <c r="A107" s="4" t="s">
        <v>419</v>
      </c>
      <c r="B107" s="4" t="s">
        <v>245</v>
      </c>
      <c r="C107" s="1" t="s">
        <v>244</v>
      </c>
    </row>
    <row r="108" spans="1:3" x14ac:dyDescent="0.25">
      <c r="A108" s="4" t="s">
        <v>420</v>
      </c>
      <c r="B108" s="10" t="s">
        <v>892</v>
      </c>
      <c r="C108" s="1" t="s">
        <v>244</v>
      </c>
    </row>
    <row r="109" spans="1:3" x14ac:dyDescent="0.25">
      <c r="A109" s="4" t="s">
        <v>421</v>
      </c>
      <c r="B109" s="10" t="s">
        <v>893</v>
      </c>
      <c r="C109" s="1" t="s">
        <v>244</v>
      </c>
    </row>
    <row r="110" spans="1:3" x14ac:dyDescent="0.25">
      <c r="A110" s="4" t="s">
        <v>422</v>
      </c>
      <c r="B110" s="10" t="s">
        <v>806</v>
      </c>
      <c r="C110" s="1" t="s">
        <v>244</v>
      </c>
    </row>
    <row r="111" spans="1:3" x14ac:dyDescent="0.25">
      <c r="A111" s="4" t="s">
        <v>423</v>
      </c>
      <c r="B111" s="4" t="s">
        <v>894</v>
      </c>
      <c r="C111" s="1" t="s">
        <v>244</v>
      </c>
    </row>
    <row r="112" spans="1:3" x14ac:dyDescent="0.25">
      <c r="A112" s="4" t="s">
        <v>424</v>
      </c>
      <c r="B112" s="10" t="s">
        <v>557</v>
      </c>
      <c r="C112" s="1" t="s">
        <v>244</v>
      </c>
    </row>
    <row r="113" spans="1:3" x14ac:dyDescent="0.25">
      <c r="A113" s="4" t="s">
        <v>425</v>
      </c>
      <c r="B113" s="4" t="s">
        <v>246</v>
      </c>
      <c r="C113" s="1" t="s">
        <v>244</v>
      </c>
    </row>
    <row r="114" spans="1:3" x14ac:dyDescent="0.25">
      <c r="A114" s="4" t="s">
        <v>426</v>
      </c>
      <c r="B114" s="4" t="s">
        <v>247</v>
      </c>
      <c r="C114" s="1" t="s">
        <v>244</v>
      </c>
    </row>
    <row r="115" spans="1:3" x14ac:dyDescent="0.25">
      <c r="A115" s="4" t="s">
        <v>427</v>
      </c>
      <c r="B115" s="4" t="s">
        <v>248</v>
      </c>
      <c r="C115" s="1" t="s">
        <v>244</v>
      </c>
    </row>
    <row r="116" spans="1:3" x14ac:dyDescent="0.25">
      <c r="A116" s="4" t="s">
        <v>428</v>
      </c>
      <c r="B116" s="10" t="s">
        <v>558</v>
      </c>
      <c r="C116" s="1" t="s">
        <v>244</v>
      </c>
    </row>
    <row r="117" spans="1:3" x14ac:dyDescent="0.25">
      <c r="A117" s="4" t="s">
        <v>429</v>
      </c>
      <c r="B117" s="4" t="s">
        <v>249</v>
      </c>
      <c r="C117" s="1" t="s">
        <v>244</v>
      </c>
    </row>
    <row r="118" spans="1:3" x14ac:dyDescent="0.25">
      <c r="A118" s="4" t="s">
        <v>430</v>
      </c>
      <c r="B118" s="10" t="s">
        <v>559</v>
      </c>
      <c r="C118" s="1" t="s">
        <v>244</v>
      </c>
    </row>
    <row r="119" spans="1:3" x14ac:dyDescent="0.25">
      <c r="A119" s="4" t="s">
        <v>431</v>
      </c>
      <c r="B119" s="4" t="s">
        <v>250</v>
      </c>
      <c r="C119" s="1" t="s">
        <v>244</v>
      </c>
    </row>
    <row r="120" spans="1:3" x14ac:dyDescent="0.25">
      <c r="A120" s="4" t="s">
        <v>432</v>
      </c>
      <c r="B120" s="10" t="s">
        <v>560</v>
      </c>
      <c r="C120" s="1" t="s">
        <v>244</v>
      </c>
    </row>
    <row r="121" spans="1:3" x14ac:dyDescent="0.25">
      <c r="A121" s="4" t="s">
        <v>433</v>
      </c>
      <c r="B121" s="10" t="s">
        <v>561</v>
      </c>
      <c r="C121" s="1" t="s">
        <v>244</v>
      </c>
    </row>
    <row r="122" spans="1:3" x14ac:dyDescent="0.25">
      <c r="A122" s="4" t="s">
        <v>434</v>
      </c>
      <c r="B122" s="4" t="s">
        <v>251</v>
      </c>
      <c r="C122" s="1" t="s">
        <v>244</v>
      </c>
    </row>
    <row r="123" spans="1:3" x14ac:dyDescent="0.25">
      <c r="A123" s="4" t="s">
        <v>435</v>
      </c>
      <c r="B123" s="4" t="s">
        <v>809</v>
      </c>
      <c r="C123" s="1" t="s">
        <v>244</v>
      </c>
    </row>
    <row r="124" spans="1:3" x14ac:dyDescent="0.25">
      <c r="A124" s="4" t="s">
        <v>436</v>
      </c>
      <c r="B124" s="10" t="s">
        <v>562</v>
      </c>
      <c r="C124" s="1" t="s">
        <v>244</v>
      </c>
    </row>
    <row r="125" spans="1:3" x14ac:dyDescent="0.25">
      <c r="A125" s="4" t="s">
        <v>437</v>
      </c>
      <c r="B125" s="10" t="s">
        <v>563</v>
      </c>
      <c r="C125" s="1" t="s">
        <v>244</v>
      </c>
    </row>
    <row r="126" spans="1:3" x14ac:dyDescent="0.25">
      <c r="A126" s="4" t="s">
        <v>438</v>
      </c>
      <c r="B126" s="4" t="s">
        <v>252</v>
      </c>
      <c r="C126" s="1" t="s">
        <v>244</v>
      </c>
    </row>
    <row r="127" spans="1:3" x14ac:dyDescent="0.25">
      <c r="A127" s="4" t="s">
        <v>439</v>
      </c>
      <c r="B127" s="4" t="s">
        <v>253</v>
      </c>
      <c r="C127" s="1" t="s">
        <v>244</v>
      </c>
    </row>
    <row r="128" spans="1:3" x14ac:dyDescent="0.25">
      <c r="A128" s="4" t="s">
        <v>440</v>
      </c>
      <c r="B128" s="10" t="s">
        <v>564</v>
      </c>
      <c r="C128" s="1" t="s">
        <v>244</v>
      </c>
    </row>
    <row r="129" spans="1:3" x14ac:dyDescent="0.25">
      <c r="A129" s="4" t="s">
        <v>441</v>
      </c>
      <c r="B129" s="10" t="s">
        <v>565</v>
      </c>
      <c r="C129" s="1" t="s">
        <v>244</v>
      </c>
    </row>
    <row r="130" spans="1:3" x14ac:dyDescent="0.25">
      <c r="A130" s="4" t="s">
        <v>442</v>
      </c>
      <c r="B130" s="10" t="s">
        <v>566</v>
      </c>
      <c r="C130" s="1" t="s">
        <v>244</v>
      </c>
    </row>
    <row r="131" spans="1:3" x14ac:dyDescent="0.25">
      <c r="A131" s="4" t="s">
        <v>443</v>
      </c>
      <c r="B131" s="10" t="s">
        <v>567</v>
      </c>
      <c r="C131" s="1" t="s">
        <v>244</v>
      </c>
    </row>
    <row r="132" spans="1:3" x14ac:dyDescent="0.25">
      <c r="A132" s="4" t="s">
        <v>444</v>
      </c>
      <c r="B132" s="10" t="s">
        <v>568</v>
      </c>
      <c r="C132" s="1" t="s">
        <v>244</v>
      </c>
    </row>
    <row r="133" spans="1:3" x14ac:dyDescent="0.25">
      <c r="A133" s="4" t="s">
        <v>445</v>
      </c>
      <c r="B133" s="10" t="s">
        <v>810</v>
      </c>
      <c r="C133" s="1" t="s">
        <v>244</v>
      </c>
    </row>
    <row r="134" spans="1:3" x14ac:dyDescent="0.25">
      <c r="A134" s="4" t="s">
        <v>446</v>
      </c>
      <c r="B134" s="4" t="s">
        <v>254</v>
      </c>
      <c r="C134" s="1" t="s">
        <v>244</v>
      </c>
    </row>
    <row r="135" spans="1:3" x14ac:dyDescent="0.25">
      <c r="A135" s="4" t="s">
        <v>447</v>
      </c>
      <c r="B135" s="4" t="s">
        <v>811</v>
      </c>
      <c r="C135" s="1" t="s">
        <v>244</v>
      </c>
    </row>
    <row r="136" spans="1:3" x14ac:dyDescent="0.25">
      <c r="A136" s="4" t="s">
        <v>448</v>
      </c>
      <c r="B136" s="10" t="s">
        <v>569</v>
      </c>
      <c r="C136" s="1" t="s">
        <v>244</v>
      </c>
    </row>
    <row r="137" spans="1:3" x14ac:dyDescent="0.25">
      <c r="A137" s="4" t="s">
        <v>449</v>
      </c>
      <c r="B137" s="10" t="s">
        <v>570</v>
      </c>
      <c r="C137" s="1" t="s">
        <v>244</v>
      </c>
    </row>
    <row r="138" spans="1:3" x14ac:dyDescent="0.25">
      <c r="A138" s="4" t="s">
        <v>450</v>
      </c>
      <c r="B138" s="4" t="s">
        <v>255</v>
      </c>
      <c r="C138" s="1" t="s">
        <v>244</v>
      </c>
    </row>
    <row r="139" spans="1:3" x14ac:dyDescent="0.25">
      <c r="A139" s="4" t="s">
        <v>451</v>
      </c>
      <c r="B139" s="4" t="s">
        <v>256</v>
      </c>
      <c r="C139" s="1" t="s">
        <v>244</v>
      </c>
    </row>
    <row r="140" spans="1:3" x14ac:dyDescent="0.25">
      <c r="A140" s="4" t="s">
        <v>452</v>
      </c>
      <c r="B140" s="4" t="s">
        <v>257</v>
      </c>
      <c r="C140" s="1" t="s">
        <v>244</v>
      </c>
    </row>
    <row r="141" spans="1:3" x14ac:dyDescent="0.25">
      <c r="A141" s="4" t="s">
        <v>453</v>
      </c>
      <c r="B141" s="4" t="s">
        <v>258</v>
      </c>
      <c r="C141" s="1" t="s">
        <v>244</v>
      </c>
    </row>
    <row r="142" spans="1:3" x14ac:dyDescent="0.25">
      <c r="A142" s="4" t="s">
        <v>454</v>
      </c>
      <c r="B142" s="4" t="s">
        <v>259</v>
      </c>
      <c r="C142" s="1" t="s">
        <v>244</v>
      </c>
    </row>
    <row r="143" spans="1:3" x14ac:dyDescent="0.25">
      <c r="A143" s="4" t="s">
        <v>455</v>
      </c>
      <c r="B143" s="4" t="s">
        <v>260</v>
      </c>
      <c r="C143" s="1" t="s">
        <v>244</v>
      </c>
    </row>
    <row r="144" spans="1:3" x14ac:dyDescent="0.25">
      <c r="A144" s="4" t="s">
        <v>456</v>
      </c>
      <c r="B144" s="4" t="s">
        <v>261</v>
      </c>
      <c r="C144" s="1" t="s">
        <v>244</v>
      </c>
    </row>
    <row r="145" spans="1:3" x14ac:dyDescent="0.25">
      <c r="A145" s="4" t="s">
        <v>457</v>
      </c>
      <c r="B145" s="4" t="s">
        <v>807</v>
      </c>
      <c r="C145" s="1" t="s">
        <v>244</v>
      </c>
    </row>
    <row r="146" spans="1:3" x14ac:dyDescent="0.25">
      <c r="A146" s="4" t="s">
        <v>458</v>
      </c>
      <c r="B146" s="4" t="s">
        <v>807</v>
      </c>
      <c r="C146" s="1" t="s">
        <v>244</v>
      </c>
    </row>
    <row r="147" spans="1:3" x14ac:dyDescent="0.25">
      <c r="A147" s="4" t="s">
        <v>459</v>
      </c>
      <c r="B147" s="4" t="s">
        <v>262</v>
      </c>
      <c r="C147" s="1" t="s">
        <v>244</v>
      </c>
    </row>
    <row r="148" spans="1:3" x14ac:dyDescent="0.25">
      <c r="A148" s="4" t="s">
        <v>460</v>
      </c>
      <c r="B148" s="4" t="s">
        <v>263</v>
      </c>
      <c r="C148" s="1" t="s">
        <v>244</v>
      </c>
    </row>
    <row r="149" spans="1:3" x14ac:dyDescent="0.25">
      <c r="A149" s="4" t="s">
        <v>461</v>
      </c>
      <c r="B149" s="4" t="s">
        <v>264</v>
      </c>
      <c r="C149" s="1" t="s">
        <v>244</v>
      </c>
    </row>
    <row r="150" spans="1:3" x14ac:dyDescent="0.25">
      <c r="A150" s="4" t="s">
        <v>462</v>
      </c>
      <c r="B150" s="4" t="s">
        <v>265</v>
      </c>
      <c r="C150" s="1" t="s">
        <v>244</v>
      </c>
    </row>
    <row r="151" spans="1:3" x14ac:dyDescent="0.25">
      <c r="A151" s="4" t="s">
        <v>463</v>
      </c>
      <c r="B151" s="4" t="s">
        <v>266</v>
      </c>
      <c r="C151" s="1" t="s">
        <v>244</v>
      </c>
    </row>
    <row r="152" spans="1:3" x14ac:dyDescent="0.25">
      <c r="A152" s="4" t="s">
        <v>464</v>
      </c>
      <c r="B152" s="4" t="s">
        <v>267</v>
      </c>
      <c r="C152" s="1" t="s">
        <v>244</v>
      </c>
    </row>
    <row r="153" spans="1:3" x14ac:dyDescent="0.25">
      <c r="A153" s="4" t="s">
        <v>465</v>
      </c>
      <c r="B153" s="10" t="s">
        <v>571</v>
      </c>
      <c r="C153" s="1" t="s">
        <v>244</v>
      </c>
    </row>
    <row r="154" spans="1:3" x14ac:dyDescent="0.25">
      <c r="A154" s="4" t="s">
        <v>466</v>
      </c>
      <c r="B154" s="4" t="s">
        <v>268</v>
      </c>
      <c r="C154" s="1" t="s">
        <v>244</v>
      </c>
    </row>
    <row r="155" spans="1:3" x14ac:dyDescent="0.25">
      <c r="A155" s="4" t="s">
        <v>467</v>
      </c>
      <c r="B155" s="4" t="s">
        <v>269</v>
      </c>
      <c r="C155" s="1" t="s">
        <v>244</v>
      </c>
    </row>
    <row r="156" spans="1:3" x14ac:dyDescent="0.25">
      <c r="A156" s="4" t="s">
        <v>468</v>
      </c>
      <c r="B156" s="4" t="s">
        <v>270</v>
      </c>
      <c r="C156" s="1" t="s">
        <v>244</v>
      </c>
    </row>
    <row r="157" spans="1:3" x14ac:dyDescent="0.25">
      <c r="A157" s="4" t="s">
        <v>469</v>
      </c>
      <c r="B157" s="4" t="s">
        <v>271</v>
      </c>
      <c r="C157" s="1" t="s">
        <v>244</v>
      </c>
    </row>
    <row r="158" spans="1:3" x14ac:dyDescent="0.25">
      <c r="A158" s="4" t="s">
        <v>470</v>
      </c>
      <c r="B158" s="4" t="s">
        <v>272</v>
      </c>
      <c r="C158" s="1" t="s">
        <v>244</v>
      </c>
    </row>
    <row r="159" spans="1:3" x14ac:dyDescent="0.25">
      <c r="A159" s="4" t="s">
        <v>471</v>
      </c>
      <c r="B159" s="4" t="s">
        <v>273</v>
      </c>
      <c r="C159" s="1" t="s">
        <v>244</v>
      </c>
    </row>
    <row r="160" spans="1:3" x14ac:dyDescent="0.25">
      <c r="A160" s="4" t="s">
        <v>472</v>
      </c>
      <c r="B160" s="4" t="s">
        <v>808</v>
      </c>
      <c r="C160" s="1" t="s">
        <v>244</v>
      </c>
    </row>
    <row r="161" spans="1:3" x14ac:dyDescent="0.25">
      <c r="A161" s="4" t="s">
        <v>473</v>
      </c>
      <c r="B161" s="4" t="s">
        <v>274</v>
      </c>
      <c r="C161" s="1" t="s">
        <v>244</v>
      </c>
    </row>
    <row r="162" spans="1:3" x14ac:dyDescent="0.25">
      <c r="A162" s="4" t="s">
        <v>474</v>
      </c>
      <c r="B162" s="10" t="s">
        <v>572</v>
      </c>
      <c r="C162" s="1" t="s">
        <v>244</v>
      </c>
    </row>
    <row r="163" spans="1:3" x14ac:dyDescent="0.25">
      <c r="A163" s="4" t="s">
        <v>475</v>
      </c>
      <c r="B163" s="4" t="s">
        <v>275</v>
      </c>
      <c r="C163" s="1" t="s">
        <v>244</v>
      </c>
    </row>
    <row r="164" spans="1:3" x14ac:dyDescent="0.25">
      <c r="A164" s="4" t="s">
        <v>476</v>
      </c>
      <c r="B164" s="4" t="s">
        <v>276</v>
      </c>
      <c r="C164" s="1" t="s">
        <v>244</v>
      </c>
    </row>
    <row r="165" spans="1:3" x14ac:dyDescent="0.25">
      <c r="A165" s="4" t="s">
        <v>477</v>
      </c>
      <c r="B165" s="4" t="s">
        <v>277</v>
      </c>
      <c r="C165" s="1" t="s">
        <v>244</v>
      </c>
    </row>
    <row r="166" spans="1:3" x14ac:dyDescent="0.25">
      <c r="A166" s="4" t="s">
        <v>478</v>
      </c>
      <c r="B166" s="4" t="s">
        <v>278</v>
      </c>
      <c r="C166" s="1" t="s">
        <v>244</v>
      </c>
    </row>
    <row r="167" spans="1:3" x14ac:dyDescent="0.25">
      <c r="A167" s="4" t="s">
        <v>479</v>
      </c>
      <c r="B167" s="4" t="s">
        <v>279</v>
      </c>
      <c r="C167" s="1" t="s">
        <v>244</v>
      </c>
    </row>
    <row r="168" spans="1:3" x14ac:dyDescent="0.25">
      <c r="A168" s="4" t="s">
        <v>480</v>
      </c>
      <c r="B168" s="4" t="s">
        <v>280</v>
      </c>
      <c r="C168" s="1" t="s">
        <v>244</v>
      </c>
    </row>
    <row r="169" spans="1:3" x14ac:dyDescent="0.25">
      <c r="A169" s="4" t="s">
        <v>481</v>
      </c>
      <c r="B169" s="4" t="s">
        <v>812</v>
      </c>
      <c r="C169" s="1" t="s">
        <v>244</v>
      </c>
    </row>
    <row r="170" spans="1:3" x14ac:dyDescent="0.25">
      <c r="A170" s="4" t="s">
        <v>482</v>
      </c>
      <c r="B170" s="4" t="s">
        <v>813</v>
      </c>
      <c r="C170" s="1" t="s">
        <v>244</v>
      </c>
    </row>
    <row r="171" spans="1:3" x14ac:dyDescent="0.25">
      <c r="A171" s="4" t="s">
        <v>483</v>
      </c>
      <c r="B171" s="4" t="s">
        <v>281</v>
      </c>
      <c r="C171" s="1" t="s">
        <v>244</v>
      </c>
    </row>
    <row r="172" spans="1:3" x14ac:dyDescent="0.25">
      <c r="A172" s="4" t="s">
        <v>484</v>
      </c>
      <c r="B172" s="4" t="s">
        <v>282</v>
      </c>
      <c r="C172" s="1" t="s">
        <v>244</v>
      </c>
    </row>
    <row r="173" spans="1:3" x14ac:dyDescent="0.25">
      <c r="A173" s="4" t="s">
        <v>485</v>
      </c>
      <c r="B173" s="4" t="s">
        <v>814</v>
      </c>
      <c r="C173" s="1" t="s">
        <v>244</v>
      </c>
    </row>
    <row r="174" spans="1:3" x14ac:dyDescent="0.25">
      <c r="A174" s="4" t="s">
        <v>486</v>
      </c>
      <c r="B174" s="4" t="s">
        <v>815</v>
      </c>
      <c r="C174" s="1" t="s">
        <v>244</v>
      </c>
    </row>
    <row r="175" spans="1:3" x14ac:dyDescent="0.25">
      <c r="A175" s="4" t="s">
        <v>487</v>
      </c>
      <c r="B175" s="4" t="s">
        <v>283</v>
      </c>
      <c r="C175" s="1" t="s">
        <v>244</v>
      </c>
    </row>
    <row r="176" spans="1:3" x14ac:dyDescent="0.25">
      <c r="A176" s="4" t="s">
        <v>488</v>
      </c>
      <c r="B176" s="10" t="s">
        <v>573</v>
      </c>
      <c r="C176" s="1" t="s">
        <v>244</v>
      </c>
    </row>
    <row r="177" spans="1:3" x14ac:dyDescent="0.25">
      <c r="A177" s="4" t="s">
        <v>489</v>
      </c>
      <c r="B177" s="10" t="s">
        <v>816</v>
      </c>
      <c r="C177" s="1" t="s">
        <v>244</v>
      </c>
    </row>
    <row r="178" spans="1:3" x14ac:dyDescent="0.25">
      <c r="A178" s="4" t="s">
        <v>490</v>
      </c>
      <c r="B178" s="4" t="s">
        <v>284</v>
      </c>
      <c r="C178" s="1" t="s">
        <v>244</v>
      </c>
    </row>
    <row r="179" spans="1:3" x14ac:dyDescent="0.25">
      <c r="A179" s="4" t="s">
        <v>491</v>
      </c>
      <c r="B179" s="4" t="s">
        <v>285</v>
      </c>
      <c r="C179" s="1" t="s">
        <v>244</v>
      </c>
    </row>
    <row r="180" spans="1:3" x14ac:dyDescent="0.25">
      <c r="A180" s="4" t="s">
        <v>492</v>
      </c>
      <c r="B180" s="4" t="s">
        <v>286</v>
      </c>
      <c r="C180" s="1" t="s">
        <v>244</v>
      </c>
    </row>
    <row r="181" spans="1:3" x14ac:dyDescent="0.25">
      <c r="A181" s="4" t="s">
        <v>493</v>
      </c>
      <c r="B181" s="4" t="s">
        <v>287</v>
      </c>
      <c r="C181" s="1" t="s">
        <v>244</v>
      </c>
    </row>
    <row r="182" spans="1:3" x14ac:dyDescent="0.25">
      <c r="A182" s="4" t="s">
        <v>494</v>
      </c>
      <c r="B182" s="4" t="s">
        <v>288</v>
      </c>
      <c r="C182" s="1" t="s">
        <v>244</v>
      </c>
    </row>
    <row r="183" spans="1:3" x14ac:dyDescent="0.25">
      <c r="A183" s="4" t="s">
        <v>495</v>
      </c>
      <c r="B183" s="4" t="s">
        <v>289</v>
      </c>
      <c r="C183" s="1" t="s">
        <v>244</v>
      </c>
    </row>
    <row r="184" spans="1:3" x14ac:dyDescent="0.25">
      <c r="A184" s="4" t="s">
        <v>496</v>
      </c>
      <c r="B184" s="4" t="s">
        <v>290</v>
      </c>
      <c r="C184" s="1" t="s">
        <v>244</v>
      </c>
    </row>
    <row r="185" spans="1:3" x14ac:dyDescent="0.25">
      <c r="A185" s="4" t="s">
        <v>497</v>
      </c>
      <c r="B185" s="4" t="s">
        <v>291</v>
      </c>
      <c r="C185" s="1" t="s">
        <v>244</v>
      </c>
    </row>
    <row r="186" spans="1:3" x14ac:dyDescent="0.25">
      <c r="A186" s="4" t="s">
        <v>498</v>
      </c>
      <c r="B186" s="4" t="s">
        <v>292</v>
      </c>
      <c r="C186" s="1" t="s">
        <v>244</v>
      </c>
    </row>
    <row r="187" spans="1:3" x14ac:dyDescent="0.25">
      <c r="A187" s="4" t="s">
        <v>499</v>
      </c>
      <c r="B187" s="4" t="s">
        <v>293</v>
      </c>
      <c r="C187" s="1" t="s">
        <v>244</v>
      </c>
    </row>
    <row r="188" spans="1:3" x14ac:dyDescent="0.25">
      <c r="A188" s="4" t="s">
        <v>500</v>
      </c>
      <c r="B188" s="4" t="s">
        <v>294</v>
      </c>
      <c r="C188" s="1" t="s">
        <v>244</v>
      </c>
    </row>
    <row r="189" spans="1:3" x14ac:dyDescent="0.25">
      <c r="A189" s="4" t="s">
        <v>501</v>
      </c>
      <c r="B189" s="4" t="s">
        <v>817</v>
      </c>
      <c r="C189" s="1" t="s">
        <v>244</v>
      </c>
    </row>
    <row r="190" spans="1:3" x14ac:dyDescent="0.25">
      <c r="A190" s="4" t="s">
        <v>502</v>
      </c>
      <c r="B190" s="4" t="s">
        <v>295</v>
      </c>
      <c r="C190" s="1" t="s">
        <v>244</v>
      </c>
    </row>
    <row r="191" spans="1:3" x14ac:dyDescent="0.25">
      <c r="A191" s="4" t="s">
        <v>503</v>
      </c>
      <c r="B191" s="10" t="s">
        <v>574</v>
      </c>
      <c r="C191" s="1" t="s">
        <v>244</v>
      </c>
    </row>
    <row r="192" spans="1:3" x14ac:dyDescent="0.25">
      <c r="A192" s="4" t="s">
        <v>504</v>
      </c>
      <c r="B192" s="4" t="s">
        <v>818</v>
      </c>
      <c r="C192" s="1" t="s">
        <v>244</v>
      </c>
    </row>
    <row r="193" spans="1:3" x14ac:dyDescent="0.25">
      <c r="A193" s="4" t="s">
        <v>505</v>
      </c>
      <c r="B193" s="10" t="s">
        <v>575</v>
      </c>
      <c r="C193" s="1" t="s">
        <v>244</v>
      </c>
    </row>
    <row r="194" spans="1:3" x14ac:dyDescent="0.25">
      <c r="A194" s="4" t="s">
        <v>506</v>
      </c>
      <c r="B194" s="4" t="s">
        <v>296</v>
      </c>
      <c r="C194" s="1" t="s">
        <v>244</v>
      </c>
    </row>
    <row r="195" spans="1:3" x14ac:dyDescent="0.25">
      <c r="A195" s="4" t="s">
        <v>507</v>
      </c>
      <c r="B195" s="4" t="s">
        <v>297</v>
      </c>
      <c r="C195" s="1" t="s">
        <v>244</v>
      </c>
    </row>
    <row r="196" spans="1:3" x14ac:dyDescent="0.25">
      <c r="A196" s="4" t="s">
        <v>508</v>
      </c>
      <c r="B196" s="4" t="s">
        <v>298</v>
      </c>
      <c r="C196" s="1" t="s">
        <v>244</v>
      </c>
    </row>
    <row r="197" spans="1:3" x14ac:dyDescent="0.25">
      <c r="A197" s="4" t="s">
        <v>509</v>
      </c>
      <c r="B197" s="4" t="s">
        <v>299</v>
      </c>
      <c r="C197" s="1" t="s">
        <v>244</v>
      </c>
    </row>
    <row r="198" spans="1:3" x14ac:dyDescent="0.25">
      <c r="A198" s="4" t="s">
        <v>510</v>
      </c>
      <c r="B198" s="4" t="s">
        <v>300</v>
      </c>
      <c r="C198" s="1" t="s">
        <v>244</v>
      </c>
    </row>
    <row r="199" spans="1:3" x14ac:dyDescent="0.25">
      <c r="A199" s="4" t="s">
        <v>511</v>
      </c>
      <c r="B199" s="4" t="s">
        <v>301</v>
      </c>
      <c r="C199" s="1" t="s">
        <v>244</v>
      </c>
    </row>
    <row r="200" spans="1:3" x14ac:dyDescent="0.25">
      <c r="A200" s="4" t="s">
        <v>512</v>
      </c>
      <c r="B200" s="4" t="s">
        <v>302</v>
      </c>
      <c r="C200" s="1" t="s">
        <v>244</v>
      </c>
    </row>
    <row r="201" spans="1:3" x14ac:dyDescent="0.25">
      <c r="A201" s="4" t="s">
        <v>513</v>
      </c>
      <c r="B201" s="4" t="s">
        <v>303</v>
      </c>
      <c r="C201" s="1" t="s">
        <v>244</v>
      </c>
    </row>
    <row r="202" spans="1:3" x14ac:dyDescent="0.25">
      <c r="A202" s="4" t="s">
        <v>514</v>
      </c>
      <c r="B202" s="4" t="s">
        <v>304</v>
      </c>
      <c r="C202" s="1" t="s">
        <v>244</v>
      </c>
    </row>
    <row r="203" spans="1:3" x14ac:dyDescent="0.25">
      <c r="A203" s="4" t="s">
        <v>515</v>
      </c>
      <c r="B203" s="4" t="s">
        <v>305</v>
      </c>
      <c r="C203" s="1" t="s">
        <v>244</v>
      </c>
    </row>
    <row r="204" spans="1:3" x14ac:dyDescent="0.25">
      <c r="A204" s="4" t="s">
        <v>516</v>
      </c>
      <c r="B204" s="4" t="s">
        <v>306</v>
      </c>
      <c r="C204" s="1" t="s">
        <v>244</v>
      </c>
    </row>
    <row r="205" spans="1:3" x14ac:dyDescent="0.25">
      <c r="A205" s="4" t="s">
        <v>517</v>
      </c>
      <c r="B205" s="10" t="s">
        <v>576</v>
      </c>
      <c r="C205" s="1" t="s">
        <v>244</v>
      </c>
    </row>
    <row r="206" spans="1:3" x14ac:dyDescent="0.25">
      <c r="A206" s="4" t="s">
        <v>518</v>
      </c>
      <c r="B206" s="4" t="s">
        <v>307</v>
      </c>
      <c r="C206" s="1" t="s">
        <v>244</v>
      </c>
    </row>
    <row r="207" spans="1:3" x14ac:dyDescent="0.25">
      <c r="A207" s="4" t="s">
        <v>519</v>
      </c>
      <c r="B207" s="4" t="s">
        <v>308</v>
      </c>
      <c r="C207" s="1" t="s">
        <v>244</v>
      </c>
    </row>
    <row r="208" spans="1:3" x14ac:dyDescent="0.25">
      <c r="A208" s="4" t="s">
        <v>520</v>
      </c>
      <c r="B208" s="10" t="s">
        <v>577</v>
      </c>
      <c r="C208" s="1" t="s">
        <v>244</v>
      </c>
    </row>
    <row r="209" spans="1:3" x14ac:dyDescent="0.25">
      <c r="A209" s="4" t="s">
        <v>521</v>
      </c>
      <c r="B209" s="10" t="s">
        <v>578</v>
      </c>
      <c r="C209" s="1" t="s">
        <v>244</v>
      </c>
    </row>
    <row r="210" spans="1:3" x14ac:dyDescent="0.25">
      <c r="A210" s="4" t="s">
        <v>522</v>
      </c>
      <c r="B210" s="4" t="s">
        <v>309</v>
      </c>
      <c r="C210" s="1" t="s">
        <v>244</v>
      </c>
    </row>
    <row r="211" spans="1:3" x14ac:dyDescent="0.25">
      <c r="A211" s="4" t="s">
        <v>523</v>
      </c>
      <c r="B211" s="4" t="s">
        <v>310</v>
      </c>
      <c r="C211" s="1" t="s">
        <v>244</v>
      </c>
    </row>
    <row r="212" spans="1:3" x14ac:dyDescent="0.25">
      <c r="A212" s="4" t="s">
        <v>524</v>
      </c>
      <c r="B212" s="10" t="s">
        <v>579</v>
      </c>
      <c r="C212" s="1" t="s">
        <v>244</v>
      </c>
    </row>
    <row r="213" spans="1:3" x14ac:dyDescent="0.25">
      <c r="A213" s="4" t="s">
        <v>525</v>
      </c>
      <c r="B213" s="10" t="s">
        <v>580</v>
      </c>
      <c r="C213" s="1" t="s">
        <v>244</v>
      </c>
    </row>
    <row r="214" spans="1:3" x14ac:dyDescent="0.25">
      <c r="A214" s="4" t="s">
        <v>526</v>
      </c>
      <c r="B214" s="4" t="s">
        <v>311</v>
      </c>
      <c r="C214" s="1" t="s">
        <v>244</v>
      </c>
    </row>
    <row r="215" spans="1:3" x14ac:dyDescent="0.25">
      <c r="A215" s="4" t="s">
        <v>527</v>
      </c>
      <c r="B215" s="4" t="s">
        <v>304</v>
      </c>
      <c r="C215" s="1" t="s">
        <v>312</v>
      </c>
    </row>
    <row r="216" spans="1:3" x14ac:dyDescent="0.25">
      <c r="A216" s="4" t="s">
        <v>528</v>
      </c>
      <c r="B216" s="4" t="s">
        <v>305</v>
      </c>
      <c r="C216" s="1" t="s">
        <v>312</v>
      </c>
    </row>
    <row r="217" spans="1:3" x14ac:dyDescent="0.25">
      <c r="A217" s="4" t="s">
        <v>529</v>
      </c>
      <c r="B217" s="4" t="s">
        <v>306</v>
      </c>
      <c r="C217" s="1" t="s">
        <v>312</v>
      </c>
    </row>
    <row r="218" spans="1:3" x14ac:dyDescent="0.25">
      <c r="A218" s="4" t="s">
        <v>530</v>
      </c>
      <c r="B218" s="10" t="s">
        <v>576</v>
      </c>
      <c r="C218" s="1" t="s">
        <v>312</v>
      </c>
    </row>
    <row r="219" spans="1:3" x14ac:dyDescent="0.25">
      <c r="A219" s="4" t="s">
        <v>531</v>
      </c>
      <c r="B219" s="10" t="s">
        <v>307</v>
      </c>
      <c r="C219" s="1" t="s">
        <v>244</v>
      </c>
    </row>
    <row r="220" spans="1:3" x14ac:dyDescent="0.25">
      <c r="A220" s="4" t="s">
        <v>532</v>
      </c>
      <c r="B220" s="10" t="s">
        <v>308</v>
      </c>
      <c r="C220" s="1" t="s">
        <v>244</v>
      </c>
    </row>
    <row r="221" spans="1:3" x14ac:dyDescent="0.25">
      <c r="A221" s="4" t="s">
        <v>533</v>
      </c>
      <c r="B221" s="10" t="s">
        <v>577</v>
      </c>
      <c r="C221" s="1" t="s">
        <v>244</v>
      </c>
    </row>
    <row r="222" spans="1:3" x14ac:dyDescent="0.25">
      <c r="A222" s="4" t="s">
        <v>534</v>
      </c>
      <c r="B222" s="10" t="s">
        <v>578</v>
      </c>
      <c r="C222" s="1" t="s">
        <v>244</v>
      </c>
    </row>
    <row r="223" spans="1:3" x14ac:dyDescent="0.25">
      <c r="A223" s="4" t="s">
        <v>535</v>
      </c>
      <c r="B223" s="10" t="s">
        <v>309</v>
      </c>
      <c r="C223" s="1" t="s">
        <v>244</v>
      </c>
    </row>
    <row r="224" spans="1:3" x14ac:dyDescent="0.25">
      <c r="A224" s="4" t="s">
        <v>536</v>
      </c>
      <c r="B224" s="10" t="s">
        <v>310</v>
      </c>
      <c r="C224" s="1" t="s">
        <v>244</v>
      </c>
    </row>
    <row r="225" spans="1:3" x14ac:dyDescent="0.25">
      <c r="A225" s="4" t="s">
        <v>537</v>
      </c>
      <c r="B225" s="10" t="s">
        <v>579</v>
      </c>
      <c r="C225" s="1" t="s">
        <v>244</v>
      </c>
    </row>
    <row r="226" spans="1:3" x14ac:dyDescent="0.25">
      <c r="A226" s="4" t="s">
        <v>538</v>
      </c>
      <c r="B226" s="10" t="s">
        <v>580</v>
      </c>
      <c r="C226" s="1" t="s">
        <v>244</v>
      </c>
    </row>
    <row r="227" spans="1:3" x14ac:dyDescent="0.25">
      <c r="A227" s="4" t="s">
        <v>539</v>
      </c>
      <c r="B227" s="10" t="s">
        <v>311</v>
      </c>
      <c r="C227" s="1" t="s">
        <v>244</v>
      </c>
    </row>
    <row r="228" spans="1:3" x14ac:dyDescent="0.25">
      <c r="A228" s="4" t="s">
        <v>540</v>
      </c>
      <c r="B228" s="4">
        <v>12345</v>
      </c>
      <c r="C228" s="1" t="s">
        <v>313</v>
      </c>
    </row>
    <row r="229" spans="1:3" x14ac:dyDescent="0.25">
      <c r="A229" s="4" t="s">
        <v>541</v>
      </c>
      <c r="B229" s="4" t="s">
        <v>895</v>
      </c>
      <c r="C229" s="1" t="s">
        <v>314</v>
      </c>
    </row>
    <row r="230" spans="1:3" x14ac:dyDescent="0.25">
      <c r="A230" s="4" t="s">
        <v>542</v>
      </c>
      <c r="B230" s="4" t="s">
        <v>799</v>
      </c>
      <c r="C230" s="1" t="s">
        <v>315</v>
      </c>
    </row>
    <row r="231" spans="1:3" x14ac:dyDescent="0.25">
      <c r="A231" s="4" t="s">
        <v>543</v>
      </c>
      <c r="B231" s="4"/>
      <c r="C231" s="1" t="s">
        <v>316</v>
      </c>
    </row>
    <row r="232" spans="1:3" x14ac:dyDescent="0.25">
      <c r="A232" s="4" t="s">
        <v>544</v>
      </c>
      <c r="B232" s="4" t="s">
        <v>317</v>
      </c>
      <c r="C232" s="5" t="s">
        <v>318</v>
      </c>
    </row>
    <row r="233" spans="1:3" x14ac:dyDescent="0.25">
      <c r="A233" s="4" t="s">
        <v>545</v>
      </c>
      <c r="B233" s="4" t="s">
        <v>319</v>
      </c>
      <c r="C233" s="5" t="s">
        <v>318</v>
      </c>
    </row>
    <row r="234" spans="1:3" x14ac:dyDescent="0.25">
      <c r="A234" s="4" t="s">
        <v>546</v>
      </c>
      <c r="B234" s="4" t="s">
        <v>320</v>
      </c>
      <c r="C234" s="5" t="s">
        <v>318</v>
      </c>
    </row>
    <row r="235" spans="1:3" x14ac:dyDescent="0.25">
      <c r="A235" s="4" t="s">
        <v>547</v>
      </c>
      <c r="B235" s="4" t="s">
        <v>321</v>
      </c>
      <c r="C235" s="5" t="s">
        <v>318</v>
      </c>
    </row>
    <row r="236" spans="1:3" x14ac:dyDescent="0.25">
      <c r="A236" s="4" t="s">
        <v>548</v>
      </c>
      <c r="B236" s="4" t="s">
        <v>322</v>
      </c>
      <c r="C236" s="5" t="s">
        <v>318</v>
      </c>
    </row>
    <row r="237" spans="1:3" x14ac:dyDescent="0.25">
      <c r="A237" s="4" t="s">
        <v>549</v>
      </c>
      <c r="B237" s="4" t="s">
        <v>323</v>
      </c>
      <c r="C237" s="5" t="s">
        <v>318</v>
      </c>
    </row>
    <row r="238" spans="1:3" x14ac:dyDescent="0.25">
      <c r="A238" s="4" t="s">
        <v>604</v>
      </c>
      <c r="B238" s="4" t="s">
        <v>324</v>
      </c>
      <c r="C238" s="5" t="s">
        <v>318</v>
      </c>
    </row>
    <row r="239" spans="1:3" x14ac:dyDescent="0.25">
      <c r="A239" s="4" t="s">
        <v>605</v>
      </c>
      <c r="B239" s="4" t="s">
        <v>819</v>
      </c>
      <c r="C239" s="5" t="s">
        <v>318</v>
      </c>
    </row>
    <row r="240" spans="1:3" x14ac:dyDescent="0.25">
      <c r="A240" s="4" t="s">
        <v>606</v>
      </c>
      <c r="B240" s="10" t="s">
        <v>581</v>
      </c>
      <c r="C240" s="5" t="s">
        <v>720</v>
      </c>
    </row>
    <row r="241" spans="1:3" x14ac:dyDescent="0.25">
      <c r="A241" s="4" t="s">
        <v>607</v>
      </c>
      <c r="B241" s="4" t="s">
        <v>325</v>
      </c>
      <c r="C241" s="5" t="s">
        <v>326</v>
      </c>
    </row>
    <row r="242" spans="1:3" x14ac:dyDescent="0.25">
      <c r="A242" s="4" t="s">
        <v>608</v>
      </c>
      <c r="B242" s="4" t="s">
        <v>327</v>
      </c>
      <c r="C242" s="5" t="s">
        <v>326</v>
      </c>
    </row>
    <row r="243" spans="1:3" x14ac:dyDescent="0.25">
      <c r="A243" s="4" t="s">
        <v>609</v>
      </c>
      <c r="B243" s="4">
        <v>1287</v>
      </c>
      <c r="C243" s="5" t="s">
        <v>326</v>
      </c>
    </row>
    <row r="244" spans="1:3" x14ac:dyDescent="0.25">
      <c r="A244" s="4" t="s">
        <v>610</v>
      </c>
      <c r="B244" s="4">
        <v>1599</v>
      </c>
      <c r="C244" s="5" t="s">
        <v>326</v>
      </c>
    </row>
    <row r="245" spans="1:3" x14ac:dyDescent="0.25">
      <c r="A245" s="4" t="s">
        <v>611</v>
      </c>
      <c r="B245" s="4">
        <v>1645</v>
      </c>
      <c r="C245" s="5" t="s">
        <v>326</v>
      </c>
    </row>
    <row r="246" spans="1:3" x14ac:dyDescent="0.25">
      <c r="A246" s="4" t="s">
        <v>612</v>
      </c>
      <c r="B246" s="4"/>
      <c r="C246" s="5" t="s">
        <v>328</v>
      </c>
    </row>
    <row r="247" spans="1:3" x14ac:dyDescent="0.25">
      <c r="A247" s="4" t="s">
        <v>613</v>
      </c>
      <c r="B247" s="4">
        <v>1028</v>
      </c>
      <c r="C247" s="5" t="s">
        <v>329</v>
      </c>
    </row>
    <row r="248" spans="1:3" x14ac:dyDescent="0.25">
      <c r="A248" s="4" t="s">
        <v>614</v>
      </c>
      <c r="B248" s="4">
        <v>111</v>
      </c>
      <c r="C248" s="5" t="s">
        <v>820</v>
      </c>
    </row>
    <row r="249" spans="1:3" x14ac:dyDescent="0.25">
      <c r="A249" s="4" t="s">
        <v>615</v>
      </c>
      <c r="B249" s="4" t="s">
        <v>797</v>
      </c>
      <c r="C249" s="5" t="s">
        <v>721</v>
      </c>
    </row>
    <row r="250" spans="1:3" x14ac:dyDescent="0.25">
      <c r="A250" s="4" t="s">
        <v>616</v>
      </c>
      <c r="B250" s="4">
        <v>1285</v>
      </c>
      <c r="C250" s="5" t="s">
        <v>722</v>
      </c>
    </row>
    <row r="251" spans="1:3" x14ac:dyDescent="0.25">
      <c r="A251" s="4" t="s">
        <v>617</v>
      </c>
      <c r="B251" s="4">
        <v>195</v>
      </c>
      <c r="C251" s="5" t="s">
        <v>723</v>
      </c>
    </row>
    <row r="252" spans="1:3" x14ac:dyDescent="0.25">
      <c r="A252" s="4" t="s">
        <v>618</v>
      </c>
      <c r="B252" s="4">
        <v>1133</v>
      </c>
      <c r="C252" s="5" t="s">
        <v>724</v>
      </c>
    </row>
    <row r="253" spans="1:3" x14ac:dyDescent="0.25">
      <c r="A253" s="4" t="s">
        <v>619</v>
      </c>
      <c r="B253" s="4" t="s">
        <v>155</v>
      </c>
      <c r="C253" s="5" t="s">
        <v>725</v>
      </c>
    </row>
    <row r="254" spans="1:3" x14ac:dyDescent="0.25">
      <c r="A254" s="4" t="s">
        <v>620</v>
      </c>
      <c r="B254" s="4">
        <v>1149</v>
      </c>
      <c r="C254" s="5" t="s">
        <v>726</v>
      </c>
    </row>
    <row r="255" spans="1:3" x14ac:dyDescent="0.25">
      <c r="A255" s="4" t="s">
        <v>621</v>
      </c>
      <c r="B255" s="4" t="s">
        <v>834</v>
      </c>
      <c r="C255" s="5" t="s">
        <v>727</v>
      </c>
    </row>
    <row r="256" spans="1:3" x14ac:dyDescent="0.25">
      <c r="A256" s="4" t="s">
        <v>622</v>
      </c>
      <c r="B256" s="4">
        <v>1389</v>
      </c>
      <c r="C256" s="5" t="s">
        <v>244</v>
      </c>
    </row>
    <row r="257" spans="1:4" x14ac:dyDescent="0.25">
      <c r="A257" s="4" t="s">
        <v>623</v>
      </c>
      <c r="B257" s="10" t="s">
        <v>596</v>
      </c>
      <c r="C257" s="5" t="s">
        <v>244</v>
      </c>
    </row>
    <row r="258" spans="1:4" x14ac:dyDescent="0.25">
      <c r="A258" s="4" t="s">
        <v>624</v>
      </c>
      <c r="B258" s="4" t="s">
        <v>26</v>
      </c>
      <c r="C258" s="5" t="s">
        <v>708</v>
      </c>
    </row>
    <row r="259" spans="1:4" x14ac:dyDescent="0.25">
      <c r="A259" s="4" t="s">
        <v>625</v>
      </c>
      <c r="B259" s="4" t="s">
        <v>26</v>
      </c>
      <c r="C259" s="5" t="s">
        <v>709</v>
      </c>
    </row>
    <row r="260" spans="1:4" x14ac:dyDescent="0.25">
      <c r="A260" s="4" t="s">
        <v>626</v>
      </c>
      <c r="B260" s="4" t="s">
        <v>26</v>
      </c>
      <c r="C260" s="5" t="s">
        <v>710</v>
      </c>
    </row>
    <row r="261" spans="1:4" x14ac:dyDescent="0.25">
      <c r="A261" s="4" t="s">
        <v>627</v>
      </c>
      <c r="B261" s="4" t="s">
        <v>26</v>
      </c>
      <c r="C261" s="5" t="s">
        <v>711</v>
      </c>
    </row>
    <row r="262" spans="1:4" x14ac:dyDescent="0.25">
      <c r="A262" s="4" t="s">
        <v>628</v>
      </c>
      <c r="B262" s="4">
        <v>90</v>
      </c>
      <c r="C262" s="5" t="s">
        <v>712</v>
      </c>
    </row>
    <row r="263" spans="1:4" x14ac:dyDescent="0.25">
      <c r="A263" s="4" t="s">
        <v>629</v>
      </c>
      <c r="B263" s="4">
        <v>145</v>
      </c>
      <c r="C263" s="5" t="s">
        <v>713</v>
      </c>
    </row>
    <row r="264" spans="1:4" x14ac:dyDescent="0.25">
      <c r="A264" s="4" t="s">
        <v>630</v>
      </c>
      <c r="B264" s="4">
        <v>78</v>
      </c>
      <c r="C264" s="5" t="s">
        <v>714</v>
      </c>
    </row>
    <row r="265" spans="1:4" x14ac:dyDescent="0.25">
      <c r="A265" s="4" t="s">
        <v>631</v>
      </c>
      <c r="B265" s="4">
        <v>53</v>
      </c>
      <c r="C265" s="5" t="s">
        <v>715</v>
      </c>
    </row>
    <row r="266" spans="1:4" x14ac:dyDescent="0.25">
      <c r="A266" s="4" t="s">
        <v>632</v>
      </c>
      <c r="B266" s="4">
        <v>20</v>
      </c>
      <c r="C266" s="5" t="s">
        <v>716</v>
      </c>
    </row>
    <row r="267" spans="1:4" ht="13.8" thickBot="1" x14ac:dyDescent="0.3">
      <c r="A267" s="4" t="s">
        <v>633</v>
      </c>
      <c r="B267" s="163">
        <v>1133</v>
      </c>
      <c r="C267" s="5" t="s">
        <v>717</v>
      </c>
      <c r="D267" s="58"/>
    </row>
    <row r="268" spans="1:4" s="21" customFormat="1" ht="13.8" thickBot="1" x14ac:dyDescent="0.3">
      <c r="A268" s="7" t="s">
        <v>901</v>
      </c>
      <c r="B268" s="173">
        <v>20</v>
      </c>
      <c r="C268" s="5" t="s">
        <v>716</v>
      </c>
      <c r="D268" s="171"/>
    </row>
    <row r="269" spans="1:4" s="21" customFormat="1" ht="13.8" thickBot="1" x14ac:dyDescent="0.3">
      <c r="A269" s="7" t="s">
        <v>906</v>
      </c>
      <c r="B269" s="173">
        <v>1133</v>
      </c>
      <c r="C269" s="5" t="s">
        <v>717</v>
      </c>
      <c r="D269" s="171"/>
    </row>
    <row r="270" spans="1:4" s="21" customFormat="1" ht="12.75" customHeight="1" x14ac:dyDescent="0.25">
      <c r="A270" s="83" t="s">
        <v>907</v>
      </c>
      <c r="B270" s="198">
        <v>1125</v>
      </c>
      <c r="C270" s="199" t="s">
        <v>900</v>
      </c>
      <c r="D270" s="172"/>
    </row>
    <row r="271" spans="1:4" s="21" customFormat="1" ht="12.75" customHeight="1" x14ac:dyDescent="0.25">
      <c r="A271" s="7">
        <v>264</v>
      </c>
      <c r="B271" s="4">
        <v>1133</v>
      </c>
      <c r="C271" s="140" t="s">
        <v>928</v>
      </c>
      <c r="D271" s="172"/>
    </row>
    <row r="272" spans="1:4" x14ac:dyDescent="0.25">
      <c r="A272" s="9"/>
      <c r="B272" s="9"/>
      <c r="C272" s="30"/>
    </row>
    <row r="273" spans="1:4" x14ac:dyDescent="0.25">
      <c r="A273" s="249" t="s">
        <v>334</v>
      </c>
      <c r="B273" s="249"/>
      <c r="C273" s="249"/>
      <c r="D273" s="249"/>
    </row>
    <row r="274" spans="1:4" ht="12.75" customHeight="1" x14ac:dyDescent="0.25">
      <c r="A274" s="9"/>
      <c r="B274" s="128"/>
      <c r="C274" s="62"/>
    </row>
    <row r="275" spans="1:4" x14ac:dyDescent="0.25">
      <c r="A275" s="84">
        <v>1</v>
      </c>
      <c r="B275" s="85">
        <v>45</v>
      </c>
      <c r="C275" s="86" t="s">
        <v>18</v>
      </c>
    </row>
    <row r="276" spans="1:4" x14ac:dyDescent="0.25">
      <c r="A276" s="84">
        <v>2</v>
      </c>
      <c r="B276" s="85">
        <v>20</v>
      </c>
      <c r="C276" s="86" t="s">
        <v>645</v>
      </c>
    </row>
    <row r="277" spans="1:4" ht="12.75" customHeight="1" x14ac:dyDescent="0.25">
      <c r="A277" s="84">
        <v>3</v>
      </c>
      <c r="B277" s="85">
        <v>12</v>
      </c>
      <c r="C277" s="86" t="s">
        <v>646</v>
      </c>
    </row>
    <row r="278" spans="1:4" x14ac:dyDescent="0.25">
      <c r="A278" s="84">
        <v>4</v>
      </c>
      <c r="B278" s="85">
        <v>53</v>
      </c>
      <c r="C278" s="86" t="s">
        <v>19</v>
      </c>
    </row>
    <row r="279" spans="1:4" x14ac:dyDescent="0.25">
      <c r="A279" s="84">
        <v>5</v>
      </c>
      <c r="B279" s="85">
        <v>78</v>
      </c>
      <c r="C279" s="86" t="s">
        <v>21</v>
      </c>
    </row>
    <row r="280" spans="1:4" x14ac:dyDescent="0.25">
      <c r="A280" s="84">
        <v>6</v>
      </c>
      <c r="B280" s="16">
        <v>90</v>
      </c>
      <c r="C280" s="17" t="s">
        <v>22</v>
      </c>
    </row>
    <row r="281" spans="1:4" x14ac:dyDescent="0.25">
      <c r="A281" s="84">
        <v>7</v>
      </c>
      <c r="B281" s="85">
        <v>96</v>
      </c>
      <c r="C281" s="86" t="s">
        <v>23</v>
      </c>
    </row>
    <row r="282" spans="1:4" x14ac:dyDescent="0.25">
      <c r="A282" s="84">
        <v>8</v>
      </c>
      <c r="B282" s="85" t="s">
        <v>24</v>
      </c>
      <c r="C282" s="86" t="s">
        <v>25</v>
      </c>
    </row>
    <row r="283" spans="1:4" x14ac:dyDescent="0.25">
      <c r="A283" s="84">
        <v>9</v>
      </c>
      <c r="B283" s="85" t="s">
        <v>26</v>
      </c>
      <c r="C283" s="86" t="s">
        <v>25</v>
      </c>
    </row>
    <row r="284" spans="1:4" x14ac:dyDescent="0.25">
      <c r="A284" s="84">
        <v>10</v>
      </c>
      <c r="B284" s="85">
        <v>123</v>
      </c>
      <c r="C284" s="86" t="s">
        <v>27</v>
      </c>
    </row>
    <row r="285" spans="1:4" x14ac:dyDescent="0.25">
      <c r="A285" s="84">
        <v>11</v>
      </c>
      <c r="B285" s="85">
        <v>134</v>
      </c>
      <c r="C285" s="86" t="s">
        <v>28</v>
      </c>
    </row>
    <row r="286" spans="1:4" x14ac:dyDescent="0.25">
      <c r="A286" s="84">
        <v>12</v>
      </c>
      <c r="B286" s="85">
        <v>204</v>
      </c>
      <c r="C286" s="86" t="s">
        <v>29</v>
      </c>
    </row>
    <row r="287" spans="1:4" x14ac:dyDescent="0.25">
      <c r="A287" s="84">
        <v>13</v>
      </c>
      <c r="B287" s="85">
        <v>161</v>
      </c>
      <c r="C287" s="86" t="s">
        <v>30</v>
      </c>
    </row>
    <row r="288" spans="1:4" x14ac:dyDescent="0.25">
      <c r="A288" s="84">
        <v>14</v>
      </c>
      <c r="B288" s="85">
        <v>167</v>
      </c>
      <c r="C288" s="86" t="s">
        <v>647</v>
      </c>
    </row>
    <row r="289" spans="1:3" x14ac:dyDescent="0.25">
      <c r="A289" s="84">
        <v>15</v>
      </c>
      <c r="B289" s="85">
        <v>173</v>
      </c>
      <c r="C289" s="86" t="s">
        <v>32</v>
      </c>
    </row>
    <row r="290" spans="1:3" x14ac:dyDescent="0.25">
      <c r="A290" s="84">
        <v>16</v>
      </c>
      <c r="B290" s="85">
        <v>177</v>
      </c>
      <c r="C290" s="86" t="s">
        <v>33</v>
      </c>
    </row>
    <row r="291" spans="1:3" x14ac:dyDescent="0.25">
      <c r="A291" s="84">
        <v>17</v>
      </c>
      <c r="B291" s="85">
        <v>234</v>
      </c>
      <c r="C291" s="86" t="s">
        <v>35</v>
      </c>
    </row>
    <row r="292" spans="1:3" x14ac:dyDescent="0.25">
      <c r="A292" s="84">
        <v>18</v>
      </c>
      <c r="B292" s="85">
        <v>266</v>
      </c>
      <c r="C292" s="86" t="s">
        <v>37</v>
      </c>
    </row>
    <row r="293" spans="1:3" x14ac:dyDescent="0.25">
      <c r="A293" s="84">
        <v>19</v>
      </c>
      <c r="B293" s="85">
        <v>295</v>
      </c>
      <c r="C293" s="86" t="s">
        <v>38</v>
      </c>
    </row>
    <row r="294" spans="1:3" x14ac:dyDescent="0.25">
      <c r="A294" s="84">
        <v>20</v>
      </c>
      <c r="B294" s="85">
        <v>321</v>
      </c>
      <c r="C294" s="86" t="s">
        <v>39</v>
      </c>
    </row>
    <row r="295" spans="1:3" x14ac:dyDescent="0.25">
      <c r="A295" s="84">
        <v>21</v>
      </c>
      <c r="B295" s="85">
        <v>387</v>
      </c>
      <c r="C295" s="86" t="s">
        <v>39</v>
      </c>
    </row>
    <row r="296" spans="1:3" x14ac:dyDescent="0.25">
      <c r="A296" s="84">
        <v>22</v>
      </c>
      <c r="B296" s="85">
        <v>509</v>
      </c>
      <c r="C296" s="86" t="s">
        <v>39</v>
      </c>
    </row>
    <row r="297" spans="1:3" x14ac:dyDescent="0.25">
      <c r="A297" s="84">
        <v>23</v>
      </c>
      <c r="B297" s="85">
        <v>345</v>
      </c>
      <c r="C297" s="86" t="s">
        <v>40</v>
      </c>
    </row>
    <row r="298" spans="1:3" x14ac:dyDescent="0.25">
      <c r="A298" s="84">
        <v>24</v>
      </c>
      <c r="B298" s="85">
        <v>346</v>
      </c>
      <c r="C298" s="86" t="s">
        <v>41</v>
      </c>
    </row>
    <row r="299" spans="1:3" x14ac:dyDescent="0.25">
      <c r="A299" s="84">
        <v>25</v>
      </c>
      <c r="B299" s="85">
        <v>352</v>
      </c>
      <c r="C299" s="86" t="s">
        <v>42</v>
      </c>
    </row>
    <row r="300" spans="1:3" x14ac:dyDescent="0.25">
      <c r="A300" s="84">
        <v>26</v>
      </c>
      <c r="B300" s="85">
        <v>360</v>
      </c>
      <c r="C300" s="86" t="s">
        <v>43</v>
      </c>
    </row>
    <row r="301" spans="1:3" x14ac:dyDescent="0.25">
      <c r="A301" s="84">
        <v>27</v>
      </c>
      <c r="B301" s="85" t="s">
        <v>44</v>
      </c>
      <c r="C301" s="86" t="s">
        <v>45</v>
      </c>
    </row>
    <row r="302" spans="1:3" x14ac:dyDescent="0.25">
      <c r="A302" s="84">
        <v>28</v>
      </c>
      <c r="B302" s="85">
        <v>440</v>
      </c>
      <c r="C302" s="86" t="s">
        <v>45</v>
      </c>
    </row>
    <row r="303" spans="1:3" x14ac:dyDescent="0.25">
      <c r="A303" s="84">
        <v>29</v>
      </c>
      <c r="B303" s="85">
        <v>962</v>
      </c>
      <c r="C303" s="86" t="s">
        <v>45</v>
      </c>
    </row>
    <row r="304" spans="1:3" x14ac:dyDescent="0.25">
      <c r="A304" s="84">
        <v>30</v>
      </c>
      <c r="B304" s="85" t="s">
        <v>46</v>
      </c>
      <c r="C304" s="86" t="s">
        <v>47</v>
      </c>
    </row>
    <row r="305" spans="1:3" x14ac:dyDescent="0.25">
      <c r="A305" s="84">
        <v>31</v>
      </c>
      <c r="B305" s="85">
        <v>469</v>
      </c>
      <c r="C305" s="86" t="s">
        <v>48</v>
      </c>
    </row>
    <row r="306" spans="1:3" x14ac:dyDescent="0.25">
      <c r="A306" s="84">
        <v>32</v>
      </c>
      <c r="B306" s="85">
        <v>508</v>
      </c>
      <c r="C306" s="86" t="s">
        <v>49</v>
      </c>
    </row>
    <row r="307" spans="1:3" x14ac:dyDescent="0.25">
      <c r="A307" s="84">
        <v>33</v>
      </c>
      <c r="B307" s="85">
        <v>542</v>
      </c>
      <c r="C307" s="86" t="s">
        <v>50</v>
      </c>
    </row>
    <row r="308" spans="1:3" x14ac:dyDescent="0.25">
      <c r="A308" s="84">
        <v>34</v>
      </c>
      <c r="B308" s="85">
        <v>575</v>
      </c>
      <c r="C308" s="86" t="s">
        <v>52</v>
      </c>
    </row>
    <row r="309" spans="1:3" x14ac:dyDescent="0.25">
      <c r="A309" s="84">
        <v>35</v>
      </c>
      <c r="B309" s="85">
        <v>578</v>
      </c>
      <c r="C309" s="86" t="s">
        <v>53</v>
      </c>
    </row>
    <row r="310" spans="1:3" x14ac:dyDescent="0.25">
      <c r="A310" s="84">
        <v>36</v>
      </c>
      <c r="B310" s="85">
        <v>580</v>
      </c>
      <c r="C310" s="86" t="s">
        <v>54</v>
      </c>
    </row>
    <row r="311" spans="1:3" x14ac:dyDescent="0.25">
      <c r="A311" s="84">
        <v>37</v>
      </c>
      <c r="B311" s="85">
        <v>583</v>
      </c>
      <c r="C311" s="86" t="s">
        <v>55</v>
      </c>
    </row>
    <row r="312" spans="1:3" x14ac:dyDescent="0.25">
      <c r="A312" s="84">
        <v>38</v>
      </c>
      <c r="B312" s="85">
        <v>585</v>
      </c>
      <c r="C312" s="86" t="s">
        <v>56</v>
      </c>
    </row>
    <row r="313" spans="1:3" x14ac:dyDescent="0.25">
      <c r="A313" s="84">
        <v>39</v>
      </c>
      <c r="B313" s="85">
        <v>586</v>
      </c>
      <c r="C313" s="86" t="s">
        <v>57</v>
      </c>
    </row>
    <row r="314" spans="1:3" x14ac:dyDescent="0.25">
      <c r="A314" s="84">
        <v>40</v>
      </c>
      <c r="B314" s="85">
        <v>620</v>
      </c>
      <c r="C314" s="86" t="s">
        <v>58</v>
      </c>
    </row>
    <row r="315" spans="1:3" x14ac:dyDescent="0.25">
      <c r="A315" s="84">
        <v>41</v>
      </c>
      <c r="B315" s="85">
        <v>642</v>
      </c>
      <c r="C315" s="86" t="s">
        <v>59</v>
      </c>
    </row>
    <row r="316" spans="1:3" x14ac:dyDescent="0.25">
      <c r="A316" s="84">
        <v>42</v>
      </c>
      <c r="B316" s="85">
        <v>643</v>
      </c>
      <c r="C316" s="86" t="s">
        <v>49</v>
      </c>
    </row>
    <row r="317" spans="1:3" x14ac:dyDescent="0.25">
      <c r="A317" s="84">
        <v>43</v>
      </c>
      <c r="B317" s="85">
        <v>702</v>
      </c>
      <c r="C317" s="86" t="s">
        <v>60</v>
      </c>
    </row>
    <row r="318" spans="1:3" x14ac:dyDescent="0.25">
      <c r="A318" s="84">
        <v>44</v>
      </c>
      <c r="B318" s="85">
        <v>745</v>
      </c>
      <c r="C318" s="86" t="s">
        <v>61</v>
      </c>
    </row>
    <row r="319" spans="1:3" x14ac:dyDescent="0.25">
      <c r="A319" s="84">
        <v>45</v>
      </c>
      <c r="B319" s="85" t="s">
        <v>99</v>
      </c>
      <c r="C319" s="86" t="s">
        <v>100</v>
      </c>
    </row>
    <row r="320" spans="1:3" x14ac:dyDescent="0.25">
      <c r="A320" s="84">
        <v>46</v>
      </c>
      <c r="B320" s="85" t="s">
        <v>101</v>
      </c>
      <c r="C320" s="86" t="s">
        <v>102</v>
      </c>
    </row>
    <row r="321" spans="1:3" x14ac:dyDescent="0.25">
      <c r="A321" s="84">
        <v>47</v>
      </c>
      <c r="B321" s="85" t="s">
        <v>103</v>
      </c>
      <c r="C321" s="86" t="s">
        <v>104</v>
      </c>
    </row>
    <row r="322" spans="1:3" x14ac:dyDescent="0.25">
      <c r="A322" s="84">
        <v>48</v>
      </c>
      <c r="B322" s="85">
        <v>884</v>
      </c>
      <c r="C322" s="86" t="s">
        <v>105</v>
      </c>
    </row>
    <row r="323" spans="1:3" x14ac:dyDescent="0.25">
      <c r="A323" s="84">
        <v>49</v>
      </c>
      <c r="B323" s="85" t="s">
        <v>106</v>
      </c>
      <c r="C323" s="86" t="s">
        <v>648</v>
      </c>
    </row>
    <row r="324" spans="1:3" x14ac:dyDescent="0.25">
      <c r="A324" s="84">
        <v>50</v>
      </c>
      <c r="B324" s="85">
        <v>930</v>
      </c>
      <c r="C324" s="86" t="s">
        <v>649</v>
      </c>
    </row>
    <row r="325" spans="1:3" x14ac:dyDescent="0.25">
      <c r="A325" s="84">
        <v>51</v>
      </c>
      <c r="B325" s="85">
        <v>890</v>
      </c>
      <c r="C325" s="86" t="s">
        <v>648</v>
      </c>
    </row>
    <row r="326" spans="1:3" x14ac:dyDescent="0.25">
      <c r="A326" s="84">
        <v>52</v>
      </c>
      <c r="B326" s="85">
        <v>989</v>
      </c>
      <c r="C326" s="86" t="s">
        <v>107</v>
      </c>
    </row>
    <row r="327" spans="1:3" x14ac:dyDescent="0.25">
      <c r="A327" s="84">
        <v>53</v>
      </c>
      <c r="B327" s="85">
        <v>1028</v>
      </c>
      <c r="C327" s="86" t="s">
        <v>108</v>
      </c>
    </row>
    <row r="328" spans="1:3" x14ac:dyDescent="0.25">
      <c r="A328" s="84">
        <v>54</v>
      </c>
      <c r="B328" s="85">
        <v>1034</v>
      </c>
      <c r="C328" s="86" t="s">
        <v>109</v>
      </c>
    </row>
    <row r="329" spans="1:3" x14ac:dyDescent="0.25">
      <c r="A329" s="84">
        <v>55</v>
      </c>
      <c r="B329" s="85">
        <v>1038</v>
      </c>
      <c r="C329" s="86" t="s">
        <v>104</v>
      </c>
    </row>
    <row r="330" spans="1:3" x14ac:dyDescent="0.25">
      <c r="A330" s="84">
        <v>56</v>
      </c>
      <c r="B330" s="85">
        <v>1055</v>
      </c>
      <c r="C330" s="86" t="s">
        <v>110</v>
      </c>
    </row>
    <row r="331" spans="1:3" x14ac:dyDescent="0.25">
      <c r="A331" s="84">
        <v>57</v>
      </c>
      <c r="B331" s="85">
        <v>1100</v>
      </c>
      <c r="C331" s="86" t="s">
        <v>111</v>
      </c>
    </row>
    <row r="332" spans="1:3" x14ac:dyDescent="0.25">
      <c r="A332" s="84">
        <v>58</v>
      </c>
      <c r="B332" s="85">
        <v>1101</v>
      </c>
      <c r="C332" s="86" t="s">
        <v>111</v>
      </c>
    </row>
    <row r="333" spans="1:3" x14ac:dyDescent="0.25">
      <c r="A333" s="84">
        <v>59</v>
      </c>
      <c r="B333" s="85">
        <v>1121</v>
      </c>
      <c r="C333" s="86" t="s">
        <v>112</v>
      </c>
    </row>
    <row r="334" spans="1:3" x14ac:dyDescent="0.25">
      <c r="A334" s="84">
        <v>60</v>
      </c>
      <c r="B334" s="85">
        <v>1172</v>
      </c>
      <c r="C334" s="86" t="s">
        <v>113</v>
      </c>
    </row>
    <row r="335" spans="1:3" x14ac:dyDescent="0.25">
      <c r="A335" s="84">
        <v>61</v>
      </c>
      <c r="B335" s="85">
        <v>1172</v>
      </c>
      <c r="C335" s="86" t="s">
        <v>114</v>
      </c>
    </row>
    <row r="336" spans="1:3" x14ac:dyDescent="0.25">
      <c r="A336" s="84">
        <v>62</v>
      </c>
      <c r="B336" s="85">
        <v>1173</v>
      </c>
      <c r="C336" s="86" t="s">
        <v>113</v>
      </c>
    </row>
    <row r="337" spans="1:3" x14ac:dyDescent="0.25">
      <c r="A337" s="84">
        <v>63</v>
      </c>
      <c r="B337" s="85" t="s">
        <v>115</v>
      </c>
      <c r="C337" s="86" t="s">
        <v>113</v>
      </c>
    </row>
    <row r="338" spans="1:3" x14ac:dyDescent="0.25">
      <c r="A338" s="84">
        <v>64</v>
      </c>
      <c r="B338" s="85">
        <v>1131</v>
      </c>
      <c r="C338" s="86" t="s">
        <v>116</v>
      </c>
    </row>
    <row r="339" spans="1:3" x14ac:dyDescent="0.25">
      <c r="A339" s="84">
        <v>65</v>
      </c>
      <c r="B339" s="85">
        <v>1133</v>
      </c>
      <c r="C339" s="86" t="s">
        <v>117</v>
      </c>
    </row>
    <row r="340" spans="1:3" x14ac:dyDescent="0.25">
      <c r="A340" s="84">
        <v>66</v>
      </c>
      <c r="B340" s="85">
        <v>1182</v>
      </c>
      <c r="C340" s="86" t="s">
        <v>22</v>
      </c>
    </row>
    <row r="341" spans="1:3" x14ac:dyDescent="0.25">
      <c r="A341" s="84">
        <v>67</v>
      </c>
      <c r="B341" s="85">
        <v>1199</v>
      </c>
      <c r="C341" s="86" t="s">
        <v>22</v>
      </c>
    </row>
    <row r="342" spans="1:3" x14ac:dyDescent="0.25">
      <c r="A342" s="84">
        <v>68</v>
      </c>
      <c r="B342" s="16" t="s">
        <v>835</v>
      </c>
      <c r="C342" s="17" t="s">
        <v>118</v>
      </c>
    </row>
    <row r="343" spans="1:3" x14ac:dyDescent="0.25">
      <c r="A343" s="84">
        <v>69</v>
      </c>
      <c r="B343" s="85">
        <v>1283</v>
      </c>
      <c r="C343" s="86" t="s">
        <v>120</v>
      </c>
    </row>
    <row r="344" spans="1:3" x14ac:dyDescent="0.25">
      <c r="A344" s="84">
        <v>70</v>
      </c>
      <c r="B344" s="85">
        <v>1500</v>
      </c>
      <c r="C344" s="86" t="s">
        <v>121</v>
      </c>
    </row>
    <row r="345" spans="1:3" x14ac:dyDescent="0.25">
      <c r="A345" s="84">
        <v>71</v>
      </c>
      <c r="B345" s="85" t="s">
        <v>122</v>
      </c>
      <c r="C345" s="86" t="s">
        <v>121</v>
      </c>
    </row>
    <row r="346" spans="1:3" x14ac:dyDescent="0.25">
      <c r="A346" s="84">
        <v>72</v>
      </c>
      <c r="B346" s="85">
        <v>1308</v>
      </c>
      <c r="C346" s="86" t="s">
        <v>123</v>
      </c>
    </row>
    <row r="347" spans="1:3" x14ac:dyDescent="0.25">
      <c r="A347" s="84">
        <v>73</v>
      </c>
      <c r="B347" s="85">
        <v>1309</v>
      </c>
      <c r="C347" s="86" t="s">
        <v>123</v>
      </c>
    </row>
    <row r="348" spans="1:3" x14ac:dyDescent="0.25">
      <c r="A348" s="84">
        <v>74</v>
      </c>
      <c r="B348" s="85">
        <v>1324</v>
      </c>
      <c r="C348" s="86" t="s">
        <v>123</v>
      </c>
    </row>
    <row r="349" spans="1:3" x14ac:dyDescent="0.25">
      <c r="A349" s="84">
        <v>75</v>
      </c>
      <c r="B349" s="85">
        <v>1326</v>
      </c>
      <c r="C349" s="86" t="s">
        <v>22</v>
      </c>
    </row>
    <row r="350" spans="1:3" x14ac:dyDescent="0.25">
      <c r="A350" s="84">
        <v>76</v>
      </c>
      <c r="B350" s="85">
        <v>1332</v>
      </c>
      <c r="C350" s="86" t="s">
        <v>22</v>
      </c>
    </row>
    <row r="351" spans="1:3" x14ac:dyDescent="0.25">
      <c r="A351" s="84">
        <v>77</v>
      </c>
      <c r="B351" s="85" t="s">
        <v>124</v>
      </c>
      <c r="C351" s="86" t="s">
        <v>22</v>
      </c>
    </row>
    <row r="352" spans="1:3" x14ac:dyDescent="0.25">
      <c r="A352" s="84">
        <v>78</v>
      </c>
      <c r="B352" s="85">
        <v>1389</v>
      </c>
      <c r="C352" s="86" t="s">
        <v>22</v>
      </c>
    </row>
    <row r="353" spans="1:3" x14ac:dyDescent="0.25">
      <c r="A353" s="84">
        <v>79</v>
      </c>
      <c r="B353" s="85">
        <v>1400</v>
      </c>
      <c r="C353" s="86" t="s">
        <v>125</v>
      </c>
    </row>
    <row r="354" spans="1:3" x14ac:dyDescent="0.25">
      <c r="A354" s="84">
        <v>80</v>
      </c>
      <c r="B354" s="85">
        <v>1435</v>
      </c>
      <c r="C354" s="86" t="s">
        <v>126</v>
      </c>
    </row>
    <row r="355" spans="1:3" x14ac:dyDescent="0.25">
      <c r="A355" s="84">
        <v>81</v>
      </c>
      <c r="B355" s="85">
        <v>1563</v>
      </c>
      <c r="C355" s="86" t="s">
        <v>127</v>
      </c>
    </row>
    <row r="356" spans="1:3" x14ac:dyDescent="0.25">
      <c r="A356" s="84">
        <v>82</v>
      </c>
      <c r="B356" s="85">
        <v>1485</v>
      </c>
      <c r="C356" s="86" t="s">
        <v>127</v>
      </c>
    </row>
    <row r="357" spans="1:3" x14ac:dyDescent="0.25">
      <c r="A357" s="84">
        <v>83</v>
      </c>
      <c r="B357" s="85">
        <v>1532</v>
      </c>
      <c r="C357" s="86" t="s">
        <v>22</v>
      </c>
    </row>
    <row r="358" spans="1:3" x14ac:dyDescent="0.25">
      <c r="A358" s="84">
        <v>84</v>
      </c>
      <c r="B358" s="85">
        <v>1549</v>
      </c>
      <c r="C358" s="86" t="s">
        <v>128</v>
      </c>
    </row>
    <row r="359" spans="1:3" x14ac:dyDescent="0.25">
      <c r="A359" s="84">
        <v>85</v>
      </c>
      <c r="B359" s="85" t="s">
        <v>131</v>
      </c>
      <c r="C359" s="86" t="s">
        <v>132</v>
      </c>
    </row>
    <row r="360" spans="1:3" x14ac:dyDescent="0.25">
      <c r="A360" s="84">
        <v>86</v>
      </c>
      <c r="B360" s="85">
        <v>1573</v>
      </c>
      <c r="C360" s="86" t="s">
        <v>22</v>
      </c>
    </row>
    <row r="361" spans="1:3" x14ac:dyDescent="0.25">
      <c r="A361" s="84">
        <v>87</v>
      </c>
      <c r="B361" s="85">
        <v>1624</v>
      </c>
      <c r="C361" s="86" t="s">
        <v>135</v>
      </c>
    </row>
    <row r="362" spans="1:3" x14ac:dyDescent="0.25">
      <c r="A362" s="84">
        <v>88</v>
      </c>
      <c r="B362" s="85">
        <v>1625</v>
      </c>
      <c r="C362" s="86" t="s">
        <v>135</v>
      </c>
    </row>
    <row r="363" spans="1:3" x14ac:dyDescent="0.25">
      <c r="A363" s="84">
        <v>89</v>
      </c>
      <c r="B363" s="85" t="s">
        <v>136</v>
      </c>
      <c r="C363" s="86" t="s">
        <v>137</v>
      </c>
    </row>
    <row r="364" spans="1:3" x14ac:dyDescent="0.25">
      <c r="A364" s="84">
        <v>90</v>
      </c>
      <c r="B364" s="85" t="s">
        <v>136</v>
      </c>
      <c r="C364" s="86" t="s">
        <v>138</v>
      </c>
    </row>
    <row r="365" spans="1:3" x14ac:dyDescent="0.25">
      <c r="A365" s="84">
        <v>91</v>
      </c>
      <c r="B365" s="87" t="s">
        <v>781</v>
      </c>
      <c r="C365" s="86" t="s">
        <v>138</v>
      </c>
    </row>
    <row r="366" spans="1:3" x14ac:dyDescent="0.25">
      <c r="A366" s="84">
        <v>92</v>
      </c>
      <c r="B366" s="85" t="s">
        <v>139</v>
      </c>
      <c r="C366" s="86" t="s">
        <v>140</v>
      </c>
    </row>
    <row r="367" spans="1:3" x14ac:dyDescent="0.25">
      <c r="A367" s="84">
        <v>93</v>
      </c>
      <c r="B367" s="87" t="s">
        <v>595</v>
      </c>
      <c r="C367" s="86" t="s">
        <v>138</v>
      </c>
    </row>
    <row r="368" spans="1:3" x14ac:dyDescent="0.25">
      <c r="A368" s="84">
        <v>94</v>
      </c>
      <c r="B368" s="87" t="s">
        <v>782</v>
      </c>
      <c r="C368" s="86" t="s">
        <v>138</v>
      </c>
    </row>
    <row r="369" spans="1:3" x14ac:dyDescent="0.25">
      <c r="A369" s="84">
        <v>95</v>
      </c>
      <c r="B369" s="87" t="s">
        <v>596</v>
      </c>
      <c r="C369" s="86" t="s">
        <v>138</v>
      </c>
    </row>
    <row r="370" spans="1:3" x14ac:dyDescent="0.25">
      <c r="A370" s="84">
        <v>96</v>
      </c>
      <c r="B370" s="87" t="s">
        <v>597</v>
      </c>
      <c r="C370" s="86" t="s">
        <v>138</v>
      </c>
    </row>
    <row r="371" spans="1:3" x14ac:dyDescent="0.25">
      <c r="A371" s="84">
        <v>97</v>
      </c>
      <c r="B371" s="87" t="s">
        <v>598</v>
      </c>
      <c r="C371" s="86" t="s">
        <v>138</v>
      </c>
    </row>
    <row r="372" spans="1:3" x14ac:dyDescent="0.25">
      <c r="A372" s="84">
        <v>98</v>
      </c>
      <c r="B372" s="87" t="s">
        <v>599</v>
      </c>
      <c r="C372" s="86" t="s">
        <v>138</v>
      </c>
    </row>
    <row r="373" spans="1:3" x14ac:dyDescent="0.25">
      <c r="A373" s="84">
        <v>99</v>
      </c>
      <c r="B373" s="87" t="s">
        <v>600</v>
      </c>
      <c r="C373" s="86" t="s">
        <v>138</v>
      </c>
    </row>
    <row r="374" spans="1:3" x14ac:dyDescent="0.25">
      <c r="A374" s="84">
        <v>100</v>
      </c>
      <c r="B374" s="87" t="s">
        <v>601</v>
      </c>
      <c r="C374" s="86" t="s">
        <v>138</v>
      </c>
    </row>
    <row r="375" spans="1:3" x14ac:dyDescent="0.25">
      <c r="A375" s="84">
        <v>101</v>
      </c>
      <c r="B375" s="85">
        <v>3130</v>
      </c>
      <c r="C375" s="86" t="s">
        <v>650</v>
      </c>
    </row>
    <row r="376" spans="1:3" x14ac:dyDescent="0.25">
      <c r="A376" s="84">
        <v>102</v>
      </c>
      <c r="B376" s="85">
        <v>3160</v>
      </c>
      <c r="C376" s="86" t="s">
        <v>138</v>
      </c>
    </row>
    <row r="377" spans="1:3" x14ac:dyDescent="0.25">
      <c r="A377" s="84">
        <v>103</v>
      </c>
      <c r="B377" s="85">
        <v>3188</v>
      </c>
      <c r="C377" s="86" t="s">
        <v>650</v>
      </c>
    </row>
    <row r="378" spans="1:3" x14ac:dyDescent="0.25">
      <c r="A378" s="84">
        <v>104</v>
      </c>
      <c r="B378" s="85">
        <v>3302</v>
      </c>
      <c r="C378" s="86" t="s">
        <v>651</v>
      </c>
    </row>
    <row r="379" spans="1:3" x14ac:dyDescent="0.25">
      <c r="A379" s="84">
        <v>105</v>
      </c>
      <c r="B379" s="85">
        <v>3303</v>
      </c>
      <c r="C379" s="86" t="s">
        <v>651</v>
      </c>
    </row>
    <row r="380" spans="1:3" x14ac:dyDescent="0.25">
      <c r="A380" s="84">
        <v>106</v>
      </c>
      <c r="B380" s="85">
        <v>178</v>
      </c>
      <c r="C380" s="86" t="s">
        <v>142</v>
      </c>
    </row>
    <row r="381" spans="1:3" x14ac:dyDescent="0.25">
      <c r="A381" s="84">
        <v>107</v>
      </c>
      <c r="B381" s="85">
        <v>1174</v>
      </c>
      <c r="C381" s="86" t="s">
        <v>142</v>
      </c>
    </row>
    <row r="382" spans="1:3" x14ac:dyDescent="0.25">
      <c r="A382" s="84">
        <v>108</v>
      </c>
      <c r="B382" s="85">
        <v>1035</v>
      </c>
      <c r="C382" s="86" t="s">
        <v>143</v>
      </c>
    </row>
    <row r="383" spans="1:3" x14ac:dyDescent="0.25">
      <c r="A383" s="84">
        <v>109</v>
      </c>
      <c r="B383" s="85">
        <v>1072</v>
      </c>
      <c r="C383" s="86" t="s">
        <v>143</v>
      </c>
    </row>
    <row r="384" spans="1:3" x14ac:dyDescent="0.25">
      <c r="A384" s="84">
        <v>110</v>
      </c>
      <c r="B384" s="85" t="s">
        <v>144</v>
      </c>
      <c r="C384" s="86" t="s">
        <v>143</v>
      </c>
    </row>
    <row r="385" spans="1:3" x14ac:dyDescent="0.25">
      <c r="A385" s="84">
        <v>111</v>
      </c>
      <c r="B385" s="85" t="s">
        <v>145</v>
      </c>
      <c r="C385" s="86" t="s">
        <v>143</v>
      </c>
    </row>
    <row r="386" spans="1:3" x14ac:dyDescent="0.25">
      <c r="A386" s="84">
        <v>112</v>
      </c>
      <c r="B386" s="85" t="s">
        <v>146</v>
      </c>
      <c r="C386" s="86" t="s">
        <v>143</v>
      </c>
    </row>
    <row r="387" spans="1:3" x14ac:dyDescent="0.25">
      <c r="A387" s="84">
        <v>113</v>
      </c>
      <c r="B387" s="85">
        <v>1107</v>
      </c>
      <c r="C387" s="86" t="s">
        <v>143</v>
      </c>
    </row>
    <row r="388" spans="1:3" x14ac:dyDescent="0.25">
      <c r="A388" s="84">
        <v>114</v>
      </c>
      <c r="B388" s="85" t="s">
        <v>836</v>
      </c>
      <c r="C388" s="86" t="s">
        <v>652</v>
      </c>
    </row>
    <row r="389" spans="1:3" x14ac:dyDescent="0.25">
      <c r="A389" s="84">
        <v>115</v>
      </c>
      <c r="B389" s="85">
        <v>1026</v>
      </c>
      <c r="C389" s="86" t="s">
        <v>653</v>
      </c>
    </row>
    <row r="390" spans="1:3" x14ac:dyDescent="0.25">
      <c r="A390" s="84">
        <v>116</v>
      </c>
      <c r="B390" s="85">
        <v>1117</v>
      </c>
      <c r="C390" s="86" t="s">
        <v>654</v>
      </c>
    </row>
    <row r="391" spans="1:3" x14ac:dyDescent="0.25">
      <c r="A391" s="84">
        <v>117</v>
      </c>
      <c r="B391" s="85" t="s">
        <v>153</v>
      </c>
      <c r="C391" s="86" t="s">
        <v>154</v>
      </c>
    </row>
    <row r="392" spans="1:3" x14ac:dyDescent="0.25">
      <c r="A392" s="84">
        <v>118</v>
      </c>
      <c r="B392" s="85">
        <v>1144</v>
      </c>
      <c r="C392" s="86" t="s">
        <v>1</v>
      </c>
    </row>
    <row r="393" spans="1:3" x14ac:dyDescent="0.25">
      <c r="A393" s="84">
        <v>119</v>
      </c>
      <c r="B393" s="85" t="s">
        <v>155</v>
      </c>
      <c r="C393" s="86" t="s">
        <v>837</v>
      </c>
    </row>
    <row r="394" spans="1:3" x14ac:dyDescent="0.25">
      <c r="A394" s="84">
        <v>120</v>
      </c>
      <c r="B394" s="88" t="s">
        <v>168</v>
      </c>
      <c r="C394" s="89" t="s">
        <v>138</v>
      </c>
    </row>
    <row r="395" spans="1:3" x14ac:dyDescent="0.25">
      <c r="A395" s="84">
        <v>121</v>
      </c>
      <c r="B395" s="88" t="s">
        <v>169</v>
      </c>
      <c r="C395" s="89" t="s">
        <v>138</v>
      </c>
    </row>
    <row r="396" spans="1:3" x14ac:dyDescent="0.25">
      <c r="A396" s="84">
        <v>122</v>
      </c>
      <c r="B396" s="88" t="s">
        <v>170</v>
      </c>
      <c r="C396" s="89" t="s">
        <v>171</v>
      </c>
    </row>
    <row r="397" spans="1:3" x14ac:dyDescent="0.25">
      <c r="A397" s="84">
        <v>123</v>
      </c>
      <c r="B397" s="88" t="s">
        <v>783</v>
      </c>
      <c r="C397" s="89" t="s">
        <v>138</v>
      </c>
    </row>
    <row r="398" spans="1:3" x14ac:dyDescent="0.25">
      <c r="A398" s="84">
        <v>124</v>
      </c>
      <c r="B398" s="88" t="s">
        <v>784</v>
      </c>
      <c r="C398" s="89" t="s">
        <v>138</v>
      </c>
    </row>
    <row r="399" spans="1:3" x14ac:dyDescent="0.25">
      <c r="A399" s="84">
        <v>125</v>
      </c>
      <c r="B399" s="88" t="s">
        <v>838</v>
      </c>
      <c r="C399" s="89" t="s">
        <v>138</v>
      </c>
    </row>
    <row r="400" spans="1:3" x14ac:dyDescent="0.25">
      <c r="A400" s="84">
        <v>126</v>
      </c>
      <c r="B400" s="88" t="s">
        <v>785</v>
      </c>
      <c r="C400" s="89" t="s">
        <v>138</v>
      </c>
    </row>
    <row r="401" spans="1:3" x14ac:dyDescent="0.25">
      <c r="A401" s="84">
        <v>127</v>
      </c>
      <c r="B401" s="88" t="s">
        <v>786</v>
      </c>
      <c r="C401" s="89" t="s">
        <v>138</v>
      </c>
    </row>
    <row r="402" spans="1:3" x14ac:dyDescent="0.25">
      <c r="A402" s="84">
        <v>128</v>
      </c>
      <c r="B402" s="88" t="s">
        <v>787</v>
      </c>
      <c r="C402" s="89" t="s">
        <v>138</v>
      </c>
    </row>
    <row r="403" spans="1:3" x14ac:dyDescent="0.25">
      <c r="A403" s="84">
        <v>129</v>
      </c>
      <c r="B403" s="90" t="s">
        <v>839</v>
      </c>
      <c r="C403" s="89" t="s">
        <v>138</v>
      </c>
    </row>
    <row r="404" spans="1:3" x14ac:dyDescent="0.25">
      <c r="A404" s="84">
        <v>130</v>
      </c>
      <c r="B404" s="88" t="s">
        <v>840</v>
      </c>
      <c r="C404" s="89" t="s">
        <v>138</v>
      </c>
    </row>
    <row r="405" spans="1:3" x14ac:dyDescent="0.25">
      <c r="A405" s="84">
        <v>131</v>
      </c>
      <c r="B405" s="90" t="s">
        <v>841</v>
      </c>
      <c r="C405" s="89" t="s">
        <v>842</v>
      </c>
    </row>
    <row r="406" spans="1:3" x14ac:dyDescent="0.25">
      <c r="A406" s="84">
        <v>132</v>
      </c>
      <c r="B406" s="88" t="s">
        <v>172</v>
      </c>
      <c r="C406" s="89" t="s">
        <v>138</v>
      </c>
    </row>
    <row r="407" spans="1:3" x14ac:dyDescent="0.25">
      <c r="A407" s="84">
        <v>133</v>
      </c>
      <c r="B407" s="88" t="s">
        <v>788</v>
      </c>
      <c r="C407" s="89" t="s">
        <v>138</v>
      </c>
    </row>
    <row r="408" spans="1:3" x14ac:dyDescent="0.25">
      <c r="A408" s="84">
        <v>134</v>
      </c>
      <c r="B408" s="88" t="s">
        <v>173</v>
      </c>
      <c r="C408" s="89" t="s">
        <v>138</v>
      </c>
    </row>
    <row r="409" spans="1:3" x14ac:dyDescent="0.25">
      <c r="A409" s="84">
        <v>135</v>
      </c>
      <c r="B409" s="88" t="s">
        <v>789</v>
      </c>
      <c r="C409" s="89" t="s">
        <v>138</v>
      </c>
    </row>
    <row r="410" spans="1:3" x14ac:dyDescent="0.25">
      <c r="A410" s="84">
        <v>136</v>
      </c>
      <c r="B410" s="90" t="s">
        <v>594</v>
      </c>
      <c r="C410" s="89" t="s">
        <v>138</v>
      </c>
    </row>
    <row r="411" spans="1:3" x14ac:dyDescent="0.25">
      <c r="A411" s="84">
        <v>137</v>
      </c>
      <c r="B411" s="88" t="s">
        <v>790</v>
      </c>
      <c r="C411" s="89" t="s">
        <v>138</v>
      </c>
    </row>
    <row r="412" spans="1:3" x14ac:dyDescent="0.25">
      <c r="A412" s="84">
        <v>138</v>
      </c>
      <c r="B412" s="88" t="s">
        <v>791</v>
      </c>
      <c r="C412" s="89" t="s">
        <v>138</v>
      </c>
    </row>
    <row r="413" spans="1:3" x14ac:dyDescent="0.25">
      <c r="A413" s="84">
        <v>139</v>
      </c>
      <c r="B413" s="88" t="s">
        <v>792</v>
      </c>
      <c r="C413" s="89" t="s">
        <v>138</v>
      </c>
    </row>
    <row r="414" spans="1:3" x14ac:dyDescent="0.25">
      <c r="A414" s="84">
        <v>140</v>
      </c>
      <c r="B414" s="88" t="s">
        <v>793</v>
      </c>
      <c r="C414" s="89" t="s">
        <v>138</v>
      </c>
    </row>
    <row r="415" spans="1:3" x14ac:dyDescent="0.25">
      <c r="A415" s="84">
        <v>141</v>
      </c>
      <c r="B415" s="88" t="s">
        <v>794</v>
      </c>
      <c r="C415" s="89" t="s">
        <v>138</v>
      </c>
    </row>
    <row r="416" spans="1:3" x14ac:dyDescent="0.25">
      <c r="A416" s="84">
        <v>142</v>
      </c>
      <c r="B416" s="88" t="s">
        <v>795</v>
      </c>
      <c r="C416" s="89" t="s">
        <v>138</v>
      </c>
    </row>
    <row r="417" spans="1:3" x14ac:dyDescent="0.25">
      <c r="A417" s="84">
        <v>143</v>
      </c>
      <c r="B417" s="88" t="s">
        <v>174</v>
      </c>
      <c r="C417" s="89" t="s">
        <v>138</v>
      </c>
    </row>
    <row r="418" spans="1:3" x14ac:dyDescent="0.25">
      <c r="A418" s="84">
        <v>144</v>
      </c>
      <c r="B418" s="88" t="s">
        <v>175</v>
      </c>
      <c r="C418" s="89" t="s">
        <v>138</v>
      </c>
    </row>
    <row r="419" spans="1:3" x14ac:dyDescent="0.25">
      <c r="A419" s="84">
        <v>145</v>
      </c>
      <c r="B419" s="88" t="s">
        <v>796</v>
      </c>
      <c r="C419" s="89" t="s">
        <v>138</v>
      </c>
    </row>
    <row r="420" spans="1:3" x14ac:dyDescent="0.25">
      <c r="A420" s="84">
        <v>146</v>
      </c>
      <c r="B420" s="88" t="s">
        <v>174</v>
      </c>
      <c r="C420" s="89" t="s">
        <v>138</v>
      </c>
    </row>
    <row r="421" spans="1:3" x14ac:dyDescent="0.25">
      <c r="A421" s="84">
        <v>147</v>
      </c>
      <c r="B421" s="88" t="s">
        <v>169</v>
      </c>
      <c r="C421" s="89" t="s">
        <v>138</v>
      </c>
    </row>
    <row r="422" spans="1:3" x14ac:dyDescent="0.25">
      <c r="A422" s="84">
        <v>148</v>
      </c>
      <c r="B422" s="88" t="s">
        <v>170</v>
      </c>
      <c r="C422" s="89" t="s">
        <v>3</v>
      </c>
    </row>
    <row r="423" spans="1:3" x14ac:dyDescent="0.25">
      <c r="A423" s="84">
        <v>149</v>
      </c>
      <c r="B423" s="88" t="s">
        <v>168</v>
      </c>
      <c r="C423" s="89" t="s">
        <v>138</v>
      </c>
    </row>
    <row r="424" spans="1:3" x14ac:dyDescent="0.25">
      <c r="A424" s="84">
        <v>150</v>
      </c>
      <c r="B424" s="88" t="s">
        <v>172</v>
      </c>
      <c r="C424" s="89" t="s">
        <v>138</v>
      </c>
    </row>
    <row r="425" spans="1:3" x14ac:dyDescent="0.25">
      <c r="A425" s="84">
        <v>151</v>
      </c>
      <c r="B425" s="88" t="s">
        <v>788</v>
      </c>
      <c r="C425" s="89" t="s">
        <v>138</v>
      </c>
    </row>
    <row r="426" spans="1:3" x14ac:dyDescent="0.25">
      <c r="A426" s="84">
        <v>152</v>
      </c>
      <c r="B426" s="88" t="s">
        <v>173</v>
      </c>
      <c r="C426" s="89" t="s">
        <v>138</v>
      </c>
    </row>
    <row r="427" spans="1:3" x14ac:dyDescent="0.25">
      <c r="A427" s="84">
        <v>153</v>
      </c>
      <c r="B427" s="88">
        <v>1136</v>
      </c>
      <c r="C427" s="89" t="s">
        <v>843</v>
      </c>
    </row>
    <row r="428" spans="1:3" x14ac:dyDescent="0.25">
      <c r="A428" s="123"/>
      <c r="B428" s="124"/>
      <c r="C428" s="125"/>
    </row>
    <row r="429" spans="1:3" x14ac:dyDescent="0.25">
      <c r="A429" s="279" t="s">
        <v>774</v>
      </c>
      <c r="B429" s="280"/>
      <c r="C429" s="280"/>
    </row>
    <row r="430" spans="1:3" x14ac:dyDescent="0.25">
      <c r="A430" s="7" t="s">
        <v>5</v>
      </c>
      <c r="B430" s="7">
        <v>408</v>
      </c>
      <c r="C430" s="5" t="s">
        <v>8</v>
      </c>
    </row>
    <row r="431" spans="1:3" x14ac:dyDescent="0.25">
      <c r="A431" s="7" t="s">
        <v>6</v>
      </c>
      <c r="B431" s="7" t="s">
        <v>919</v>
      </c>
      <c r="C431" s="5" t="s">
        <v>9</v>
      </c>
    </row>
    <row r="432" spans="1:3" x14ac:dyDescent="0.25">
      <c r="A432" s="7" t="s">
        <v>7</v>
      </c>
      <c r="B432" s="7">
        <v>1285</v>
      </c>
      <c r="C432" s="5" t="s">
        <v>681</v>
      </c>
    </row>
    <row r="433" spans="1:3" x14ac:dyDescent="0.25">
      <c r="A433" s="7" t="s">
        <v>10</v>
      </c>
      <c r="B433" s="7">
        <v>1285</v>
      </c>
      <c r="C433" s="5" t="s">
        <v>682</v>
      </c>
    </row>
    <row r="434" spans="1:3" x14ac:dyDescent="0.25">
      <c r="A434" s="7" t="s">
        <v>11</v>
      </c>
      <c r="B434" s="7" t="s">
        <v>331</v>
      </c>
      <c r="C434" s="5" t="s">
        <v>683</v>
      </c>
    </row>
    <row r="435" spans="1:3" x14ac:dyDescent="0.25">
      <c r="A435" s="7" t="s">
        <v>12</v>
      </c>
      <c r="B435" s="7" t="s">
        <v>332</v>
      </c>
      <c r="C435" s="5" t="s">
        <v>684</v>
      </c>
    </row>
    <row r="436" spans="1:3" x14ac:dyDescent="0.25">
      <c r="A436" s="7" t="s">
        <v>13</v>
      </c>
      <c r="B436" s="7" t="s">
        <v>920</v>
      </c>
      <c r="C436" s="5" t="s">
        <v>685</v>
      </c>
    </row>
    <row r="437" spans="1:3" x14ac:dyDescent="0.25">
      <c r="A437" s="310" t="s">
        <v>705</v>
      </c>
      <c r="B437" s="311"/>
      <c r="C437" s="311"/>
    </row>
    <row r="438" spans="1:3" x14ac:dyDescent="0.25">
      <c r="A438" s="4" t="s">
        <v>5</v>
      </c>
      <c r="B438" s="71"/>
      <c r="C438" s="48" t="s">
        <v>704</v>
      </c>
    </row>
    <row r="441" spans="1:3" x14ac:dyDescent="0.25">
      <c r="A441" s="191" t="s">
        <v>991</v>
      </c>
    </row>
  </sheetData>
  <mergeCells count="7">
    <mergeCell ref="A429:C429"/>
    <mergeCell ref="A273:D273"/>
    <mergeCell ref="A7:C7"/>
    <mergeCell ref="A437:C437"/>
    <mergeCell ref="A4:A6"/>
    <mergeCell ref="A2:C2"/>
    <mergeCell ref="C4:C6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&amp;R1.sz.melléklet
</oddHeader>
    <oddFooter>&amp;P. oldal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1"/>
  <sheetViews>
    <sheetView view="pageBreakPreview" topLeftCell="A199" zoomScaleNormal="100" zoomScaleSheetLayoutView="100" workbookViewId="0">
      <selection activeCell="G241" sqref="G241"/>
    </sheetView>
  </sheetViews>
  <sheetFormatPr defaultRowHeight="13.2" x14ac:dyDescent="0.25"/>
  <cols>
    <col min="1" max="1" width="12" customWidth="1"/>
    <col min="2" max="2" width="18.44140625" style="13" customWidth="1"/>
    <col min="3" max="3" width="40.6640625" customWidth="1"/>
    <col min="4" max="4" width="12.5546875" bestFit="1" customWidth="1"/>
  </cols>
  <sheetData>
    <row r="1" spans="1:3" x14ac:dyDescent="0.25">
      <c r="C1" s="136" t="s">
        <v>897</v>
      </c>
    </row>
    <row r="2" spans="1:3" ht="16.8" x14ac:dyDescent="0.3">
      <c r="A2" s="315" t="s">
        <v>634</v>
      </c>
      <c r="B2" s="315"/>
      <c r="C2" s="315"/>
    </row>
    <row r="4" spans="1:3" x14ac:dyDescent="0.25">
      <c r="A4" s="319" t="s">
        <v>330</v>
      </c>
      <c r="B4" s="320" t="s">
        <v>16</v>
      </c>
      <c r="C4" s="319" t="s">
        <v>4</v>
      </c>
    </row>
    <row r="5" spans="1:3" x14ac:dyDescent="0.25">
      <c r="A5" s="319"/>
      <c r="B5" s="320"/>
      <c r="C5" s="319"/>
    </row>
    <row r="6" spans="1:3" x14ac:dyDescent="0.25">
      <c r="A6" s="319"/>
      <c r="B6" s="320"/>
      <c r="C6" s="319"/>
    </row>
    <row r="7" spans="1:3" x14ac:dyDescent="0.25">
      <c r="A7" s="321" t="s">
        <v>635</v>
      </c>
      <c r="B7" s="322"/>
      <c r="C7" s="323"/>
    </row>
    <row r="8" spans="1:3" x14ac:dyDescent="0.25">
      <c r="A8" s="4" t="s">
        <v>5</v>
      </c>
      <c r="B8" s="100" t="s">
        <v>159</v>
      </c>
      <c r="C8" s="20" t="s">
        <v>185</v>
      </c>
    </row>
    <row r="9" spans="1:3" x14ac:dyDescent="0.25">
      <c r="A9" s="4" t="s">
        <v>6</v>
      </c>
      <c r="B9" s="72">
        <v>1220</v>
      </c>
      <c r="C9" s="49" t="s">
        <v>161</v>
      </c>
    </row>
    <row r="10" spans="1:3" x14ac:dyDescent="0.25">
      <c r="A10" s="4" t="s">
        <v>7</v>
      </c>
      <c r="B10" s="100">
        <v>1220</v>
      </c>
      <c r="C10" s="20" t="s">
        <v>584</v>
      </c>
    </row>
    <row r="11" spans="1:3" x14ac:dyDescent="0.25">
      <c r="A11" s="4" t="s">
        <v>10</v>
      </c>
      <c r="B11" s="72">
        <v>1126</v>
      </c>
      <c r="C11" s="49" t="s">
        <v>849</v>
      </c>
    </row>
    <row r="12" spans="1:3" x14ac:dyDescent="0.25">
      <c r="A12" s="4" t="s">
        <v>11</v>
      </c>
      <c r="B12" s="100" t="s">
        <v>797</v>
      </c>
      <c r="C12" s="20" t="s">
        <v>186</v>
      </c>
    </row>
    <row r="13" spans="1:3" x14ac:dyDescent="0.25">
      <c r="A13" s="4" t="s">
        <v>12</v>
      </c>
      <c r="B13" s="72">
        <v>1114</v>
      </c>
      <c r="C13" s="49" t="s">
        <v>850</v>
      </c>
    </row>
    <row r="14" spans="1:3" x14ac:dyDescent="0.25">
      <c r="A14" s="4" t="s">
        <v>13</v>
      </c>
      <c r="B14" s="100" t="s">
        <v>155</v>
      </c>
      <c r="C14" s="20" t="s">
        <v>187</v>
      </c>
    </row>
    <row r="15" spans="1:3" x14ac:dyDescent="0.25">
      <c r="A15" s="4" t="s">
        <v>14</v>
      </c>
      <c r="B15" s="72">
        <v>1118</v>
      </c>
      <c r="C15" s="49" t="s">
        <v>851</v>
      </c>
    </row>
    <row r="16" spans="1:3" x14ac:dyDescent="0.25">
      <c r="A16" s="4" t="s">
        <v>15</v>
      </c>
      <c r="B16" s="100" t="s">
        <v>845</v>
      </c>
      <c r="C16" s="20" t="s">
        <v>188</v>
      </c>
    </row>
    <row r="17" spans="1:3" x14ac:dyDescent="0.25">
      <c r="A17" s="4" t="s">
        <v>176</v>
      </c>
      <c r="B17" s="72" t="s">
        <v>797</v>
      </c>
      <c r="C17" s="49" t="s">
        <v>689</v>
      </c>
    </row>
    <row r="18" spans="1:3" x14ac:dyDescent="0.25">
      <c r="A18" s="4" t="s">
        <v>178</v>
      </c>
      <c r="B18" s="100" t="s">
        <v>797</v>
      </c>
      <c r="C18" s="20" t="s">
        <v>189</v>
      </c>
    </row>
    <row r="19" spans="1:3" x14ac:dyDescent="0.25">
      <c r="A19" s="4" t="s">
        <v>180</v>
      </c>
      <c r="B19" s="72" t="s">
        <v>799</v>
      </c>
      <c r="C19" s="49" t="s">
        <v>2</v>
      </c>
    </row>
    <row r="20" spans="1:3" x14ac:dyDescent="0.25">
      <c r="A20" s="4" t="s">
        <v>182</v>
      </c>
      <c r="B20" s="100" t="s">
        <v>836</v>
      </c>
      <c r="C20" s="20" t="s">
        <v>852</v>
      </c>
    </row>
    <row r="21" spans="1:3" x14ac:dyDescent="0.25">
      <c r="A21" s="4" t="s">
        <v>183</v>
      </c>
      <c r="B21" s="72" t="s">
        <v>147</v>
      </c>
      <c r="C21" s="49" t="s">
        <v>853</v>
      </c>
    </row>
    <row r="22" spans="1:3" x14ac:dyDescent="0.25">
      <c r="A22" s="4" t="s">
        <v>184</v>
      </c>
      <c r="B22" s="100">
        <v>1125</v>
      </c>
      <c r="C22" s="20" t="s">
        <v>854</v>
      </c>
    </row>
    <row r="23" spans="1:3" x14ac:dyDescent="0.25">
      <c r="A23" s="4" t="s">
        <v>335</v>
      </c>
      <c r="B23" s="72" t="s">
        <v>162</v>
      </c>
      <c r="C23" s="49" t="s">
        <v>855</v>
      </c>
    </row>
    <row r="24" spans="1:3" x14ac:dyDescent="0.25">
      <c r="A24" s="4" t="s">
        <v>336</v>
      </c>
      <c r="B24" s="100">
        <v>1334</v>
      </c>
      <c r="C24" s="20" t="s">
        <v>856</v>
      </c>
    </row>
    <row r="25" spans="1:3" x14ac:dyDescent="0.25">
      <c r="A25" s="4" t="s">
        <v>337</v>
      </c>
      <c r="B25" s="72">
        <v>195</v>
      </c>
      <c r="C25" s="49" t="s">
        <v>190</v>
      </c>
    </row>
    <row r="26" spans="1:3" x14ac:dyDescent="0.25">
      <c r="A26" s="4" t="s">
        <v>338</v>
      </c>
      <c r="B26" s="100" t="s">
        <v>164</v>
      </c>
      <c r="C26" s="20" t="s">
        <v>857</v>
      </c>
    </row>
    <row r="27" spans="1:3" x14ac:dyDescent="0.25">
      <c r="A27" s="4" t="s">
        <v>339</v>
      </c>
      <c r="B27" s="72">
        <v>205</v>
      </c>
      <c r="C27" s="49" t="s">
        <v>858</v>
      </c>
    </row>
    <row r="28" spans="1:3" x14ac:dyDescent="0.25">
      <c r="A28" s="4" t="s">
        <v>340</v>
      </c>
      <c r="B28" s="100">
        <v>33</v>
      </c>
      <c r="C28" s="20" t="s">
        <v>859</v>
      </c>
    </row>
    <row r="29" spans="1:3" x14ac:dyDescent="0.25">
      <c r="A29" s="4" t="s">
        <v>341</v>
      </c>
      <c r="B29" s="72" t="s">
        <v>191</v>
      </c>
      <c r="C29" s="49" t="s">
        <v>690</v>
      </c>
    </row>
    <row r="30" spans="1:3" x14ac:dyDescent="0.25">
      <c r="A30" s="4" t="s">
        <v>342</v>
      </c>
      <c r="B30" s="100" t="s">
        <v>797</v>
      </c>
      <c r="C30" s="20" t="s">
        <v>691</v>
      </c>
    </row>
    <row r="31" spans="1:3" x14ac:dyDescent="0.25">
      <c r="A31" s="4" t="s">
        <v>343</v>
      </c>
      <c r="B31" s="72" t="s">
        <v>836</v>
      </c>
      <c r="C31" s="48" t="s">
        <v>692</v>
      </c>
    </row>
    <row r="32" spans="1:3" x14ac:dyDescent="0.25">
      <c r="A32" s="4" t="s">
        <v>344</v>
      </c>
      <c r="B32" s="72" t="s">
        <v>797</v>
      </c>
      <c r="C32" s="48" t="s">
        <v>693</v>
      </c>
    </row>
    <row r="33" spans="1:3" x14ac:dyDescent="0.25">
      <c r="A33" s="4" t="s">
        <v>345</v>
      </c>
      <c r="B33" s="100" t="s">
        <v>694</v>
      </c>
      <c r="C33" s="49" t="s">
        <v>860</v>
      </c>
    </row>
    <row r="34" spans="1:3" x14ac:dyDescent="0.25">
      <c r="A34" s="4" t="s">
        <v>346</v>
      </c>
      <c r="B34" s="100">
        <v>1285</v>
      </c>
      <c r="C34" s="49" t="s">
        <v>695</v>
      </c>
    </row>
    <row r="35" spans="1:3" x14ac:dyDescent="0.25">
      <c r="A35" s="4" t="s">
        <v>347</v>
      </c>
      <c r="B35" s="100">
        <v>403</v>
      </c>
      <c r="C35" s="49" t="s">
        <v>696</v>
      </c>
    </row>
    <row r="36" spans="1:3" x14ac:dyDescent="0.25">
      <c r="A36" s="4" t="s">
        <v>348</v>
      </c>
      <c r="B36" s="100">
        <v>408</v>
      </c>
      <c r="C36" s="49" t="s">
        <v>861</v>
      </c>
    </row>
    <row r="37" spans="1:3" x14ac:dyDescent="0.25">
      <c r="A37" s="4" t="s">
        <v>349</v>
      </c>
      <c r="B37" s="100">
        <v>1118</v>
      </c>
      <c r="C37" s="49" t="s">
        <v>862</v>
      </c>
    </row>
    <row r="38" spans="1:3" x14ac:dyDescent="0.25">
      <c r="A38" s="4" t="s">
        <v>350</v>
      </c>
      <c r="B38" s="100">
        <v>1167</v>
      </c>
      <c r="C38" s="49" t="s">
        <v>863</v>
      </c>
    </row>
    <row r="39" spans="1:3" x14ac:dyDescent="0.25">
      <c r="A39" s="4" t="s">
        <v>351</v>
      </c>
      <c r="B39" s="100">
        <v>1149</v>
      </c>
      <c r="C39" s="49" t="s">
        <v>864</v>
      </c>
    </row>
    <row r="40" spans="1:3" x14ac:dyDescent="0.25">
      <c r="A40" s="4" t="s">
        <v>352</v>
      </c>
      <c r="B40" s="100">
        <v>89</v>
      </c>
      <c r="C40" s="49" t="s">
        <v>865</v>
      </c>
    </row>
    <row r="41" spans="1:3" x14ac:dyDescent="0.25">
      <c r="A41" s="4" t="s">
        <v>353</v>
      </c>
      <c r="B41" s="100" t="s">
        <v>26</v>
      </c>
      <c r="C41" s="49" t="s">
        <v>866</v>
      </c>
    </row>
    <row r="42" spans="1:3" x14ac:dyDescent="0.25">
      <c r="A42" s="4" t="s">
        <v>354</v>
      </c>
      <c r="B42" s="100">
        <v>46</v>
      </c>
      <c r="C42" s="49" t="s">
        <v>867</v>
      </c>
    </row>
    <row r="43" spans="1:3" x14ac:dyDescent="0.25">
      <c r="A43" s="4" t="s">
        <v>355</v>
      </c>
      <c r="B43" s="100">
        <v>39</v>
      </c>
      <c r="C43" s="49" t="s">
        <v>868</v>
      </c>
    </row>
    <row r="44" spans="1:3" x14ac:dyDescent="0.25">
      <c r="A44" s="4" t="s">
        <v>356</v>
      </c>
      <c r="B44" s="100">
        <v>9</v>
      </c>
      <c r="C44" s="49" t="s">
        <v>869</v>
      </c>
    </row>
    <row r="45" spans="1:3" x14ac:dyDescent="0.25">
      <c r="A45" s="4" t="s">
        <v>357</v>
      </c>
      <c r="B45" s="100">
        <v>193</v>
      </c>
      <c r="C45" s="49" t="s">
        <v>870</v>
      </c>
    </row>
    <row r="46" spans="1:3" x14ac:dyDescent="0.25">
      <c r="A46" s="4" t="s">
        <v>358</v>
      </c>
      <c r="B46" s="100">
        <v>928</v>
      </c>
      <c r="C46" s="49" t="s">
        <v>871</v>
      </c>
    </row>
    <row r="47" spans="1:3" x14ac:dyDescent="0.25">
      <c r="A47" s="4" t="s">
        <v>359</v>
      </c>
      <c r="B47" s="100">
        <v>408</v>
      </c>
      <c r="C47" s="49" t="s">
        <v>697</v>
      </c>
    </row>
    <row r="48" spans="1:3" x14ac:dyDescent="0.25">
      <c r="A48" s="4" t="s">
        <v>360</v>
      </c>
      <c r="B48" s="72" t="s">
        <v>834</v>
      </c>
      <c r="C48" s="49" t="s">
        <v>698</v>
      </c>
    </row>
    <row r="49" spans="1:4" x14ac:dyDescent="0.25">
      <c r="A49" s="4" t="s">
        <v>361</v>
      </c>
      <c r="B49" s="100">
        <v>1143</v>
      </c>
      <c r="C49" s="20" t="s">
        <v>699</v>
      </c>
    </row>
    <row r="50" spans="1:4" x14ac:dyDescent="0.25">
      <c r="A50" s="4" t="s">
        <v>362</v>
      </c>
      <c r="B50" s="72" t="s">
        <v>872</v>
      </c>
      <c r="C50" s="49" t="s">
        <v>700</v>
      </c>
    </row>
    <row r="51" spans="1:4" x14ac:dyDescent="0.25">
      <c r="A51" s="4" t="s">
        <v>363</v>
      </c>
      <c r="B51" s="100">
        <v>1176</v>
      </c>
      <c r="C51" s="49" t="s">
        <v>873</v>
      </c>
    </row>
    <row r="52" spans="1:4" x14ac:dyDescent="0.25">
      <c r="A52" s="4" t="s">
        <v>364</v>
      </c>
      <c r="B52" s="100" t="s">
        <v>694</v>
      </c>
      <c r="C52" s="49" t="s">
        <v>701</v>
      </c>
    </row>
    <row r="53" spans="1:4" x14ac:dyDescent="0.25">
      <c r="A53" s="4" t="s">
        <v>365</v>
      </c>
      <c r="B53" s="100">
        <v>1144</v>
      </c>
      <c r="C53" s="179" t="s">
        <v>1</v>
      </c>
    </row>
    <row r="54" spans="1:4" x14ac:dyDescent="0.25">
      <c r="A54" s="4" t="s">
        <v>366</v>
      </c>
      <c r="B54" s="100">
        <v>1144</v>
      </c>
      <c r="C54" s="179" t="s">
        <v>702</v>
      </c>
    </row>
    <row r="55" spans="1:4" x14ac:dyDescent="0.25">
      <c r="A55" s="4" t="s">
        <v>367</v>
      </c>
      <c r="B55" s="100">
        <v>1144</v>
      </c>
      <c r="C55" s="179" t="s">
        <v>179</v>
      </c>
    </row>
    <row r="56" spans="1:4" x14ac:dyDescent="0.25">
      <c r="A56" s="4" t="s">
        <v>368</v>
      </c>
      <c r="B56" s="100" t="s">
        <v>177</v>
      </c>
      <c r="C56" s="179" t="s">
        <v>776</v>
      </c>
    </row>
    <row r="57" spans="1:4" x14ac:dyDescent="0.25">
      <c r="A57" s="4" t="s">
        <v>369</v>
      </c>
      <c r="B57" s="100">
        <v>1143</v>
      </c>
      <c r="C57" s="48" t="s">
        <v>703</v>
      </c>
      <c r="D57" s="58"/>
    </row>
    <row r="58" spans="1:4" x14ac:dyDescent="0.25">
      <c r="A58" s="4" t="s">
        <v>370</v>
      </c>
      <c r="B58" s="72" t="s">
        <v>780</v>
      </c>
      <c r="C58" s="48" t="s">
        <v>915</v>
      </c>
      <c r="D58" s="58"/>
    </row>
    <row r="59" spans="1:4" x14ac:dyDescent="0.25">
      <c r="A59" s="4" t="s">
        <v>371</v>
      </c>
      <c r="B59" s="102" t="s">
        <v>875</v>
      </c>
      <c r="C59" s="103" t="s">
        <v>916</v>
      </c>
      <c r="D59" s="58"/>
    </row>
    <row r="60" spans="1:4" s="21" customFormat="1" x14ac:dyDescent="0.25">
      <c r="A60" s="7" t="s">
        <v>372</v>
      </c>
      <c r="B60" s="72" t="s">
        <v>139</v>
      </c>
      <c r="C60" s="48" t="s">
        <v>913</v>
      </c>
      <c r="D60" s="55"/>
    </row>
    <row r="61" spans="1:4" s="21" customFormat="1" x14ac:dyDescent="0.25">
      <c r="A61" s="4" t="s">
        <v>373</v>
      </c>
      <c r="B61" s="103">
        <v>1108</v>
      </c>
      <c r="C61" s="103" t="s">
        <v>923</v>
      </c>
      <c r="D61" s="55"/>
    </row>
    <row r="62" spans="1:4" s="21" customFormat="1" x14ac:dyDescent="0.25">
      <c r="A62" s="7" t="s">
        <v>374</v>
      </c>
      <c r="B62" s="103">
        <v>1600</v>
      </c>
      <c r="C62" s="103" t="s">
        <v>924</v>
      </c>
      <c r="D62" s="55"/>
    </row>
    <row r="63" spans="1:4" s="21" customFormat="1" x14ac:dyDescent="0.25">
      <c r="A63" s="4" t="s">
        <v>375</v>
      </c>
      <c r="B63" s="103">
        <v>922</v>
      </c>
      <c r="C63" s="203" t="s">
        <v>940</v>
      </c>
      <c r="D63" s="55"/>
    </row>
    <row r="64" spans="1:4" s="21" customFormat="1" x14ac:dyDescent="0.25">
      <c r="A64" s="7" t="s">
        <v>376</v>
      </c>
      <c r="B64" s="204" t="s">
        <v>931</v>
      </c>
      <c r="C64" s="203" t="s">
        <v>941</v>
      </c>
      <c r="D64" s="55"/>
    </row>
    <row r="65" spans="1:4" s="21" customFormat="1" x14ac:dyDescent="0.25">
      <c r="A65" s="4" t="s">
        <v>377</v>
      </c>
      <c r="B65" s="113">
        <v>1136</v>
      </c>
      <c r="C65" s="48" t="s">
        <v>877</v>
      </c>
      <c r="D65" s="55"/>
    </row>
    <row r="66" spans="1:4" s="21" customFormat="1" x14ac:dyDescent="0.25">
      <c r="A66" s="7" t="s">
        <v>378</v>
      </c>
      <c r="B66" s="114">
        <v>1147</v>
      </c>
      <c r="C66" s="48" t="s">
        <v>878</v>
      </c>
      <c r="D66" s="55"/>
    </row>
    <row r="67" spans="1:4" s="21" customFormat="1" x14ac:dyDescent="0.25">
      <c r="A67" s="4" t="s">
        <v>379</v>
      </c>
      <c r="B67" s="115" t="s">
        <v>706</v>
      </c>
      <c r="C67" s="48" t="s">
        <v>951</v>
      </c>
      <c r="D67" s="55"/>
    </row>
    <row r="68" spans="1:4" s="21" customFormat="1" x14ac:dyDescent="0.25">
      <c r="A68" s="7" t="s">
        <v>380</v>
      </c>
      <c r="B68" s="115" t="s">
        <v>976</v>
      </c>
      <c r="C68" s="48" t="s">
        <v>977</v>
      </c>
      <c r="D68" s="55"/>
    </row>
    <row r="69" spans="1:4" s="21" customFormat="1" x14ac:dyDescent="0.25">
      <c r="A69" s="4" t="s">
        <v>381</v>
      </c>
      <c r="B69" s="115" t="s">
        <v>875</v>
      </c>
      <c r="C69" s="48" t="s">
        <v>978</v>
      </c>
      <c r="D69" s="55"/>
    </row>
    <row r="70" spans="1:4" s="21" customFormat="1" x14ac:dyDescent="0.25">
      <c r="A70" s="7" t="s">
        <v>382</v>
      </c>
      <c r="B70" s="115"/>
      <c r="C70" s="103" t="s">
        <v>979</v>
      </c>
      <c r="D70" s="55"/>
    </row>
    <row r="71" spans="1:4" s="21" customFormat="1" x14ac:dyDescent="0.25">
      <c r="A71" s="4" t="s">
        <v>383</v>
      </c>
      <c r="B71" s="164" t="s">
        <v>968</v>
      </c>
      <c r="C71" s="103" t="s">
        <v>980</v>
      </c>
      <c r="D71" s="55"/>
    </row>
    <row r="72" spans="1:4" s="21" customFormat="1" x14ac:dyDescent="0.25">
      <c r="A72" s="7" t="s">
        <v>384</v>
      </c>
      <c r="B72" s="115"/>
      <c r="C72" s="103" t="s">
        <v>981</v>
      </c>
      <c r="D72" s="55"/>
    </row>
    <row r="73" spans="1:4" s="21" customFormat="1" x14ac:dyDescent="0.25">
      <c r="A73" s="4" t="s">
        <v>385</v>
      </c>
      <c r="B73" s="164" t="s">
        <v>982</v>
      </c>
      <c r="C73" s="103" t="s">
        <v>983</v>
      </c>
      <c r="D73" s="55"/>
    </row>
    <row r="74" spans="1:4" x14ac:dyDescent="0.25">
      <c r="A74" s="129"/>
      <c r="B74" s="130"/>
      <c r="C74" s="131"/>
      <c r="D74" s="58"/>
    </row>
    <row r="75" spans="1:4" x14ac:dyDescent="0.25">
      <c r="A75" s="74" t="s">
        <v>553</v>
      </c>
      <c r="B75" s="174"/>
      <c r="C75" s="75"/>
      <c r="D75" s="76"/>
    </row>
    <row r="76" spans="1:4" x14ac:dyDescent="0.25">
      <c r="A76" s="119" t="s">
        <v>5</v>
      </c>
      <c r="B76" s="175" t="s">
        <v>694</v>
      </c>
      <c r="C76" s="5" t="s">
        <v>728</v>
      </c>
    </row>
    <row r="77" spans="1:4" x14ac:dyDescent="0.25">
      <c r="A77" s="119" t="s">
        <v>6</v>
      </c>
      <c r="B77" s="175" t="s">
        <v>148</v>
      </c>
      <c r="C77" s="5" t="s">
        <v>729</v>
      </c>
    </row>
    <row r="78" spans="1:4" x14ac:dyDescent="0.25">
      <c r="A78" s="119" t="s">
        <v>7</v>
      </c>
      <c r="B78" s="175">
        <v>1126</v>
      </c>
      <c r="C78" s="5" t="s">
        <v>730</v>
      </c>
    </row>
    <row r="79" spans="1:4" x14ac:dyDescent="0.25">
      <c r="A79" s="119" t="s">
        <v>10</v>
      </c>
      <c r="B79" s="175">
        <v>1118</v>
      </c>
      <c r="C79" s="5" t="s">
        <v>731</v>
      </c>
    </row>
    <row r="80" spans="1:4" x14ac:dyDescent="0.25">
      <c r="A80" s="119" t="s">
        <v>11</v>
      </c>
      <c r="B80" s="175">
        <v>1220</v>
      </c>
      <c r="C80" s="5" t="s">
        <v>732</v>
      </c>
    </row>
    <row r="81" spans="1:4" x14ac:dyDescent="0.25">
      <c r="A81" s="119" t="s">
        <v>12</v>
      </c>
      <c r="B81" s="175" t="s">
        <v>799</v>
      </c>
      <c r="C81" s="5" t="s">
        <v>733</v>
      </c>
      <c r="D81" s="12"/>
    </row>
    <row r="82" spans="1:4" x14ac:dyDescent="0.25">
      <c r="A82" s="119" t="s">
        <v>13</v>
      </c>
      <c r="B82" s="175" t="s">
        <v>148</v>
      </c>
      <c r="C82" s="5" t="s">
        <v>734</v>
      </c>
      <c r="D82" s="12"/>
    </row>
    <row r="83" spans="1:4" x14ac:dyDescent="0.25">
      <c r="A83" s="119" t="s">
        <v>14</v>
      </c>
      <c r="B83" s="175" t="s">
        <v>872</v>
      </c>
      <c r="C83" s="5" t="s">
        <v>735</v>
      </c>
    </row>
    <row r="84" spans="1:4" x14ac:dyDescent="0.25">
      <c r="A84" s="119" t="s">
        <v>15</v>
      </c>
      <c r="B84" s="175" t="s">
        <v>872</v>
      </c>
      <c r="C84" s="5" t="s">
        <v>736</v>
      </c>
    </row>
    <row r="85" spans="1:4" x14ac:dyDescent="0.25">
      <c r="A85" s="119" t="s">
        <v>176</v>
      </c>
      <c r="B85" s="175" t="s">
        <v>797</v>
      </c>
      <c r="C85" s="5" t="s">
        <v>737</v>
      </c>
    </row>
    <row r="86" spans="1:4" x14ac:dyDescent="0.25">
      <c r="A86" s="119" t="s">
        <v>178</v>
      </c>
      <c r="B86" s="175" t="s">
        <v>155</v>
      </c>
      <c r="C86" s="5" t="s">
        <v>738</v>
      </c>
    </row>
    <row r="87" spans="1:4" x14ac:dyDescent="0.25">
      <c r="A87" s="119" t="s">
        <v>180</v>
      </c>
      <c r="B87" s="175" t="s">
        <v>155</v>
      </c>
      <c r="C87" s="5" t="s">
        <v>739</v>
      </c>
    </row>
    <row r="88" spans="1:4" x14ac:dyDescent="0.25">
      <c r="A88" s="119" t="s">
        <v>182</v>
      </c>
      <c r="B88" s="175">
        <v>1287</v>
      </c>
      <c r="C88" s="5" t="s">
        <v>740</v>
      </c>
    </row>
    <row r="89" spans="1:4" x14ac:dyDescent="0.25">
      <c r="A89" s="119" t="s">
        <v>183</v>
      </c>
      <c r="B89" s="175">
        <v>1173</v>
      </c>
      <c r="C89" s="5" t="s">
        <v>741</v>
      </c>
      <c r="D89" s="12"/>
    </row>
    <row r="90" spans="1:4" x14ac:dyDescent="0.25">
      <c r="A90" s="119" t="s">
        <v>184</v>
      </c>
      <c r="B90" s="175">
        <v>1174</v>
      </c>
      <c r="C90" s="5" t="s">
        <v>742</v>
      </c>
      <c r="D90" s="12"/>
    </row>
    <row r="91" spans="1:4" x14ac:dyDescent="0.25">
      <c r="A91" s="119" t="s">
        <v>335</v>
      </c>
      <c r="B91" s="175">
        <v>1133</v>
      </c>
      <c r="C91" s="5" t="s">
        <v>743</v>
      </c>
    </row>
    <row r="92" spans="1:4" x14ac:dyDescent="0.25">
      <c r="A92" s="119" t="s">
        <v>336</v>
      </c>
      <c r="B92" s="175">
        <v>1035</v>
      </c>
      <c r="C92" s="5" t="s">
        <v>744</v>
      </c>
    </row>
    <row r="93" spans="1:4" x14ac:dyDescent="0.25">
      <c r="A93" s="119" t="s">
        <v>337</v>
      </c>
      <c r="B93" s="175">
        <v>177</v>
      </c>
      <c r="C93" s="5" t="s">
        <v>745</v>
      </c>
    </row>
    <row r="94" spans="1:4" x14ac:dyDescent="0.25">
      <c r="A94" s="119" t="s">
        <v>338</v>
      </c>
      <c r="B94" s="175" t="s">
        <v>122</v>
      </c>
      <c r="C94" s="5" t="s">
        <v>746</v>
      </c>
    </row>
    <row r="95" spans="1:4" x14ac:dyDescent="0.25">
      <c r="A95" s="119" t="s">
        <v>339</v>
      </c>
      <c r="B95" s="175">
        <v>123</v>
      </c>
      <c r="C95" s="5" t="s">
        <v>747</v>
      </c>
    </row>
    <row r="96" spans="1:4" x14ac:dyDescent="0.25">
      <c r="A96" s="119" t="s">
        <v>340</v>
      </c>
      <c r="B96" s="175" t="s">
        <v>26</v>
      </c>
      <c r="C96" s="5" t="s">
        <v>748</v>
      </c>
    </row>
    <row r="97" spans="1:4" x14ac:dyDescent="0.25">
      <c r="A97" s="119" t="s">
        <v>341</v>
      </c>
      <c r="B97" s="175" t="s">
        <v>122</v>
      </c>
      <c r="C97" s="5" t="s">
        <v>749</v>
      </c>
      <c r="D97" s="12"/>
    </row>
    <row r="98" spans="1:4" x14ac:dyDescent="0.25">
      <c r="A98" s="119" t="s">
        <v>342</v>
      </c>
      <c r="B98" s="175">
        <v>123</v>
      </c>
      <c r="C98" s="5" t="s">
        <v>750</v>
      </c>
      <c r="D98" s="12"/>
    </row>
    <row r="99" spans="1:4" x14ac:dyDescent="0.25">
      <c r="A99" s="119" t="s">
        <v>343</v>
      </c>
      <c r="B99" s="175" t="s">
        <v>799</v>
      </c>
      <c r="C99" s="5" t="s">
        <v>751</v>
      </c>
    </row>
    <row r="100" spans="1:4" x14ac:dyDescent="0.25">
      <c r="A100" s="119" t="s">
        <v>344</v>
      </c>
      <c r="B100" s="175">
        <v>408</v>
      </c>
      <c r="C100" s="5" t="s">
        <v>752</v>
      </c>
    </row>
    <row r="101" spans="1:4" x14ac:dyDescent="0.25">
      <c r="A101" s="119" t="s">
        <v>345</v>
      </c>
      <c r="B101" s="175">
        <v>1174</v>
      </c>
      <c r="C101" s="5" t="s">
        <v>753</v>
      </c>
    </row>
    <row r="102" spans="1:4" x14ac:dyDescent="0.25">
      <c r="A102" s="119" t="s">
        <v>346</v>
      </c>
      <c r="B102" s="175">
        <v>1172</v>
      </c>
      <c r="C102" s="5" t="s">
        <v>754</v>
      </c>
    </row>
    <row r="103" spans="1:4" x14ac:dyDescent="0.25">
      <c r="A103" s="119" t="s">
        <v>347</v>
      </c>
      <c r="B103" s="175">
        <v>1172</v>
      </c>
      <c r="C103" s="5" t="s">
        <v>755</v>
      </c>
    </row>
    <row r="104" spans="1:4" x14ac:dyDescent="0.25">
      <c r="A104" s="119" t="s">
        <v>348</v>
      </c>
      <c r="B104" s="175" t="s">
        <v>779</v>
      </c>
      <c r="C104" s="5" t="s">
        <v>756</v>
      </c>
    </row>
    <row r="105" spans="1:4" x14ac:dyDescent="0.25">
      <c r="A105" s="119" t="s">
        <v>349</v>
      </c>
      <c r="B105" s="175">
        <v>1172</v>
      </c>
      <c r="C105" s="5" t="s">
        <v>757</v>
      </c>
      <c r="D105" s="12"/>
    </row>
    <row r="106" spans="1:4" x14ac:dyDescent="0.25">
      <c r="A106" s="119" t="s">
        <v>350</v>
      </c>
      <c r="B106" s="175">
        <v>1172</v>
      </c>
      <c r="C106" s="5" t="s">
        <v>758</v>
      </c>
      <c r="D106" s="12"/>
    </row>
    <row r="107" spans="1:4" x14ac:dyDescent="0.25">
      <c r="A107" s="119" t="s">
        <v>351</v>
      </c>
      <c r="B107" s="175">
        <v>1143</v>
      </c>
      <c r="C107" s="63" t="s">
        <v>759</v>
      </c>
    </row>
    <row r="108" spans="1:4" x14ac:dyDescent="0.25">
      <c r="A108" s="119" t="s">
        <v>352</v>
      </c>
      <c r="B108" s="175">
        <v>1143</v>
      </c>
      <c r="C108" s="63" t="s">
        <v>760</v>
      </c>
    </row>
    <row r="109" spans="1:4" x14ac:dyDescent="0.25">
      <c r="A109" s="119" t="s">
        <v>353</v>
      </c>
      <c r="B109" s="175">
        <v>1143</v>
      </c>
      <c r="C109" s="63" t="s">
        <v>761</v>
      </c>
    </row>
    <row r="110" spans="1:4" x14ac:dyDescent="0.25">
      <c r="A110" s="119" t="s">
        <v>354</v>
      </c>
      <c r="B110" s="175">
        <v>1143</v>
      </c>
      <c r="C110" s="63" t="s">
        <v>762</v>
      </c>
    </row>
    <row r="111" spans="1:4" x14ac:dyDescent="0.25">
      <c r="A111" s="119" t="s">
        <v>355</v>
      </c>
      <c r="B111" s="175">
        <v>1143</v>
      </c>
      <c r="C111" s="63" t="s">
        <v>763</v>
      </c>
    </row>
    <row r="112" spans="1:4" x14ac:dyDescent="0.25">
      <c r="A112" s="119" t="s">
        <v>356</v>
      </c>
      <c r="B112" s="175">
        <v>1143</v>
      </c>
      <c r="C112" s="63" t="s">
        <v>764</v>
      </c>
    </row>
    <row r="113" spans="1:4" x14ac:dyDescent="0.25">
      <c r="A113" s="119" t="s">
        <v>357</v>
      </c>
      <c r="B113" s="175">
        <v>1143</v>
      </c>
      <c r="C113" s="63" t="s">
        <v>765</v>
      </c>
      <c r="D113" s="12"/>
    </row>
    <row r="114" spans="1:4" x14ac:dyDescent="0.25">
      <c r="A114" s="119" t="s">
        <v>358</v>
      </c>
      <c r="B114" s="175">
        <v>1143</v>
      </c>
      <c r="C114" s="63" t="s">
        <v>766</v>
      </c>
      <c r="D114" s="12"/>
    </row>
    <row r="115" spans="1:4" x14ac:dyDescent="0.25">
      <c r="A115" s="119" t="s">
        <v>359</v>
      </c>
      <c r="B115" s="175">
        <v>1143</v>
      </c>
      <c r="C115" s="63" t="s">
        <v>767</v>
      </c>
    </row>
    <row r="116" spans="1:4" x14ac:dyDescent="0.25">
      <c r="A116" s="119" t="s">
        <v>360</v>
      </c>
      <c r="B116" s="175">
        <v>1143</v>
      </c>
      <c r="C116" s="63" t="s">
        <v>768</v>
      </c>
    </row>
    <row r="117" spans="1:4" x14ac:dyDescent="0.25">
      <c r="A117" s="119" t="s">
        <v>361</v>
      </c>
      <c r="B117" s="175">
        <v>1143</v>
      </c>
      <c r="C117" s="63" t="s">
        <v>769</v>
      </c>
    </row>
    <row r="118" spans="1:4" x14ac:dyDescent="0.25">
      <c r="A118" s="119" t="s">
        <v>362</v>
      </c>
      <c r="B118" s="175">
        <v>1143</v>
      </c>
      <c r="C118" s="63" t="s">
        <v>770</v>
      </c>
    </row>
    <row r="119" spans="1:4" x14ac:dyDescent="0.25">
      <c r="A119" s="119" t="s">
        <v>363</v>
      </c>
      <c r="B119" s="175">
        <v>1143</v>
      </c>
      <c r="C119" s="63" t="s">
        <v>771</v>
      </c>
    </row>
    <row r="120" spans="1:4" x14ac:dyDescent="0.25">
      <c r="A120" s="119" t="s">
        <v>364</v>
      </c>
      <c r="B120" s="175" t="s">
        <v>780</v>
      </c>
      <c r="C120" s="82" t="s">
        <v>882</v>
      </c>
    </row>
    <row r="121" spans="1:4" x14ac:dyDescent="0.25">
      <c r="A121" s="119" t="s">
        <v>365</v>
      </c>
      <c r="B121" s="176" t="s">
        <v>139</v>
      </c>
      <c r="C121" s="82" t="s">
        <v>883</v>
      </c>
    </row>
    <row r="122" spans="1:4" x14ac:dyDescent="0.25">
      <c r="A122" s="119" t="s">
        <v>366</v>
      </c>
      <c r="B122" s="176" t="s">
        <v>159</v>
      </c>
      <c r="C122" s="5" t="s">
        <v>908</v>
      </c>
    </row>
    <row r="123" spans="1:4" x14ac:dyDescent="0.25">
      <c r="A123" s="119" t="s">
        <v>367</v>
      </c>
      <c r="B123" s="176">
        <v>1100</v>
      </c>
      <c r="C123" s="5" t="s">
        <v>909</v>
      </c>
    </row>
    <row r="124" spans="1:4" x14ac:dyDescent="0.25">
      <c r="A124" s="119" t="s">
        <v>368</v>
      </c>
      <c r="B124" s="176">
        <v>990</v>
      </c>
      <c r="C124" s="5" t="s">
        <v>910</v>
      </c>
    </row>
    <row r="125" spans="1:4" x14ac:dyDescent="0.25">
      <c r="A125" s="119" t="s">
        <v>369</v>
      </c>
      <c r="B125" s="205" t="s">
        <v>938</v>
      </c>
      <c r="C125" s="140" t="s">
        <v>942</v>
      </c>
    </row>
    <row r="126" spans="1:4" x14ac:dyDescent="0.25">
      <c r="A126" s="119" t="s">
        <v>370</v>
      </c>
      <c r="B126" s="176">
        <v>579</v>
      </c>
      <c r="C126" s="5" t="s">
        <v>912</v>
      </c>
    </row>
    <row r="127" spans="1:4" x14ac:dyDescent="0.25">
      <c r="A127" s="119" t="s">
        <v>371</v>
      </c>
      <c r="B127" s="209" t="s">
        <v>938</v>
      </c>
      <c r="C127" s="208" t="s">
        <v>952</v>
      </c>
    </row>
    <row r="128" spans="1:4" x14ac:dyDescent="0.25">
      <c r="A128" s="119" t="s">
        <v>372</v>
      </c>
      <c r="B128" s="209"/>
      <c r="C128" s="202" t="s">
        <v>992</v>
      </c>
    </row>
    <row r="129" spans="1:3" x14ac:dyDescent="0.25">
      <c r="A129" s="119" t="s">
        <v>373</v>
      </c>
      <c r="B129" s="209"/>
      <c r="C129" s="202" t="s">
        <v>993</v>
      </c>
    </row>
    <row r="130" spans="1:3" x14ac:dyDescent="0.25">
      <c r="A130" s="4" t="s">
        <v>5</v>
      </c>
      <c r="B130" s="176"/>
      <c r="C130" s="132" t="s">
        <v>824</v>
      </c>
    </row>
    <row r="131" spans="1:3" x14ac:dyDescent="0.25">
      <c r="A131" s="4" t="s">
        <v>6</v>
      </c>
      <c r="B131" s="176"/>
      <c r="C131" s="140" t="s">
        <v>825</v>
      </c>
    </row>
    <row r="132" spans="1:3" x14ac:dyDescent="0.25">
      <c r="A132" s="4" t="s">
        <v>5</v>
      </c>
      <c r="B132" s="176"/>
      <c r="C132" s="1" t="s">
        <v>772</v>
      </c>
    </row>
    <row r="133" spans="1:3" x14ac:dyDescent="0.25">
      <c r="A133" s="4" t="s">
        <v>6</v>
      </c>
      <c r="B133" s="176"/>
      <c r="C133" s="1" t="s">
        <v>316</v>
      </c>
    </row>
    <row r="134" spans="1:3" x14ac:dyDescent="0.25">
      <c r="A134" s="4" t="s">
        <v>7</v>
      </c>
      <c r="B134" s="176"/>
      <c r="C134" s="3" t="s">
        <v>220</v>
      </c>
    </row>
    <row r="135" spans="1:3" x14ac:dyDescent="0.25">
      <c r="A135" s="178" t="s">
        <v>10</v>
      </c>
      <c r="B135" s="176"/>
      <c r="C135" s="177" t="s">
        <v>773</v>
      </c>
    </row>
    <row r="136" spans="1:3" x14ac:dyDescent="0.25">
      <c r="A136" s="7" t="s">
        <v>11</v>
      </c>
      <c r="B136" s="176"/>
      <c r="C136" s="3" t="s">
        <v>914</v>
      </c>
    </row>
    <row r="137" spans="1:3" s="58" customFormat="1" x14ac:dyDescent="0.25">
      <c r="A137" s="73"/>
      <c r="B137" s="170"/>
      <c r="C137" s="169"/>
    </row>
    <row r="138" spans="1:3" x14ac:dyDescent="0.25">
      <c r="A138" s="316" t="s">
        <v>822</v>
      </c>
      <c r="B138" s="317"/>
      <c r="C138" s="318"/>
    </row>
    <row r="139" spans="1:3" x14ac:dyDescent="0.25">
      <c r="A139" s="7" t="s">
        <v>5</v>
      </c>
      <c r="B139" s="67" t="s">
        <v>922</v>
      </c>
      <c r="C139" s="5" t="s">
        <v>944</v>
      </c>
    </row>
    <row r="140" spans="1:3" x14ac:dyDescent="0.25">
      <c r="A140" s="7" t="s">
        <v>6</v>
      </c>
      <c r="B140" s="7" t="s">
        <v>694</v>
      </c>
      <c r="C140" s="5" t="s">
        <v>661</v>
      </c>
    </row>
    <row r="141" spans="1:3" x14ac:dyDescent="0.25">
      <c r="A141" s="7" t="s">
        <v>7</v>
      </c>
      <c r="B141" s="7" t="s">
        <v>777</v>
      </c>
      <c r="C141" s="5" t="s">
        <v>662</v>
      </c>
    </row>
    <row r="142" spans="1:3" x14ac:dyDescent="0.25">
      <c r="A142" s="7" t="s">
        <v>10</v>
      </c>
      <c r="B142" s="7" t="s">
        <v>778</v>
      </c>
      <c r="C142" s="5" t="s">
        <v>663</v>
      </c>
    </row>
    <row r="143" spans="1:3" x14ac:dyDescent="0.25">
      <c r="A143" s="7" t="s">
        <v>11</v>
      </c>
      <c r="B143" s="7" t="s">
        <v>779</v>
      </c>
      <c r="C143" s="5" t="s">
        <v>664</v>
      </c>
    </row>
    <row r="144" spans="1:3" x14ac:dyDescent="0.25">
      <c r="A144" s="7" t="s">
        <v>12</v>
      </c>
      <c r="B144" s="7">
        <v>404</v>
      </c>
      <c r="C144" s="5" t="s">
        <v>665</v>
      </c>
    </row>
    <row r="145" spans="1:3" x14ac:dyDescent="0.25">
      <c r="A145" s="7" t="s">
        <v>13</v>
      </c>
      <c r="B145" s="7">
        <v>1149</v>
      </c>
      <c r="C145" s="5" t="s">
        <v>666</v>
      </c>
    </row>
    <row r="146" spans="1:3" x14ac:dyDescent="0.25">
      <c r="A146" s="7" t="s">
        <v>14</v>
      </c>
      <c r="B146" s="7">
        <v>9</v>
      </c>
      <c r="C146" s="5" t="s">
        <v>667</v>
      </c>
    </row>
    <row r="147" spans="1:3" x14ac:dyDescent="0.25">
      <c r="A147" s="7" t="s">
        <v>15</v>
      </c>
      <c r="B147" s="7">
        <v>193</v>
      </c>
      <c r="C147" s="5" t="s">
        <v>668</v>
      </c>
    </row>
    <row r="148" spans="1:3" x14ac:dyDescent="0.25">
      <c r="A148" s="7" t="s">
        <v>176</v>
      </c>
      <c r="B148" s="7">
        <v>39</v>
      </c>
      <c r="C148" s="5" t="s">
        <v>669</v>
      </c>
    </row>
    <row r="149" spans="1:3" x14ac:dyDescent="0.25">
      <c r="A149" s="7" t="s">
        <v>178</v>
      </c>
      <c r="B149" s="7" t="s">
        <v>26</v>
      </c>
      <c r="C149" s="5" t="s">
        <v>670</v>
      </c>
    </row>
    <row r="150" spans="1:3" x14ac:dyDescent="0.25">
      <c r="A150" s="7" t="s">
        <v>180</v>
      </c>
      <c r="B150" s="7">
        <v>46</v>
      </c>
      <c r="C150" s="5" t="s">
        <v>671</v>
      </c>
    </row>
    <row r="151" spans="1:3" x14ac:dyDescent="0.25">
      <c r="A151" s="7" t="s">
        <v>182</v>
      </c>
      <c r="B151" s="67" t="s">
        <v>780</v>
      </c>
      <c r="C151" s="5" t="s">
        <v>672</v>
      </c>
    </row>
    <row r="152" spans="1:3" x14ac:dyDescent="0.25">
      <c r="A152" s="7" t="s">
        <v>183</v>
      </c>
      <c r="B152" s="67">
        <v>1145</v>
      </c>
      <c r="C152" s="5" t="s">
        <v>673</v>
      </c>
    </row>
    <row r="153" spans="1:3" x14ac:dyDescent="0.25">
      <c r="A153" s="7" t="s">
        <v>184</v>
      </c>
      <c r="B153" s="67">
        <v>1155</v>
      </c>
      <c r="C153" s="5" t="s">
        <v>674</v>
      </c>
    </row>
    <row r="154" spans="1:3" x14ac:dyDescent="0.25">
      <c r="A154" s="7" t="s">
        <v>335</v>
      </c>
      <c r="B154" s="67">
        <v>89</v>
      </c>
      <c r="C154" s="5" t="s">
        <v>675</v>
      </c>
    </row>
    <row r="155" spans="1:3" x14ac:dyDescent="0.25">
      <c r="A155" s="7" t="s">
        <v>336</v>
      </c>
      <c r="B155" s="67">
        <v>928</v>
      </c>
      <c r="C155" s="5" t="s">
        <v>676</v>
      </c>
    </row>
    <row r="156" spans="1:3" x14ac:dyDescent="0.25">
      <c r="A156" s="7" t="s">
        <v>337</v>
      </c>
      <c r="B156" s="67">
        <v>997</v>
      </c>
      <c r="C156" s="5" t="s">
        <v>677</v>
      </c>
    </row>
    <row r="157" spans="1:3" x14ac:dyDescent="0.25">
      <c r="A157" s="7" t="s">
        <v>338</v>
      </c>
      <c r="B157" s="67">
        <v>1143</v>
      </c>
      <c r="C157" s="5" t="s">
        <v>945</v>
      </c>
    </row>
    <row r="158" spans="1:3" x14ac:dyDescent="0.25">
      <c r="A158" s="7" t="s">
        <v>339</v>
      </c>
      <c r="B158" s="67" t="s">
        <v>834</v>
      </c>
      <c r="C158" s="5" t="s">
        <v>946</v>
      </c>
    </row>
    <row r="159" spans="1:3" x14ac:dyDescent="0.25">
      <c r="A159" s="7" t="s">
        <v>340</v>
      </c>
      <c r="B159" s="67">
        <v>1156</v>
      </c>
      <c r="C159" s="5" t="s">
        <v>947</v>
      </c>
    </row>
    <row r="160" spans="1:3" x14ac:dyDescent="0.25">
      <c r="A160" s="7" t="s">
        <v>341</v>
      </c>
      <c r="B160" s="67" t="s">
        <v>948</v>
      </c>
      <c r="C160" s="5" t="s">
        <v>587</v>
      </c>
    </row>
    <row r="161" spans="1:3" x14ac:dyDescent="0.25">
      <c r="A161" s="7" t="s">
        <v>342</v>
      </c>
      <c r="B161" s="67">
        <v>996</v>
      </c>
      <c r="C161" s="1" t="s">
        <v>962</v>
      </c>
    </row>
    <row r="162" spans="1:3" x14ac:dyDescent="0.25">
      <c r="A162" s="7" t="s">
        <v>343</v>
      </c>
      <c r="B162" s="67">
        <v>91</v>
      </c>
      <c r="C162" s="1" t="s">
        <v>963</v>
      </c>
    </row>
    <row r="163" spans="1:3" x14ac:dyDescent="0.25">
      <c r="A163" s="7" t="s">
        <v>344</v>
      </c>
      <c r="B163" s="67" t="s">
        <v>965</v>
      </c>
      <c r="C163" s="1" t="s">
        <v>964</v>
      </c>
    </row>
    <row r="164" spans="1:3" x14ac:dyDescent="0.25">
      <c r="A164" s="7" t="s">
        <v>345</v>
      </c>
      <c r="B164" s="67"/>
      <c r="C164" s="1" t="s">
        <v>966</v>
      </c>
    </row>
    <row r="165" spans="1:3" x14ac:dyDescent="0.25">
      <c r="A165" s="7" t="s">
        <v>346</v>
      </c>
      <c r="B165" s="67">
        <v>1115</v>
      </c>
      <c r="C165" s="1" t="s">
        <v>967</v>
      </c>
    </row>
    <row r="166" spans="1:3" x14ac:dyDescent="0.25">
      <c r="A166" s="7" t="s">
        <v>347</v>
      </c>
      <c r="B166" s="67" t="s">
        <v>968</v>
      </c>
      <c r="C166" s="1" t="s">
        <v>969</v>
      </c>
    </row>
    <row r="167" spans="1:3" x14ac:dyDescent="0.25">
      <c r="A167" s="7" t="s">
        <v>348</v>
      </c>
      <c r="B167" s="67">
        <v>993</v>
      </c>
      <c r="C167" s="1" t="s">
        <v>970</v>
      </c>
    </row>
    <row r="168" spans="1:3" x14ac:dyDescent="0.25">
      <c r="A168" s="73"/>
      <c r="B168" s="170"/>
      <c r="C168" s="30"/>
    </row>
    <row r="169" spans="1:3" x14ac:dyDescent="0.25">
      <c r="A169" s="262" t="s">
        <v>821</v>
      </c>
      <c r="B169" s="262"/>
      <c r="C169" s="262"/>
    </row>
    <row r="170" spans="1:3" x14ac:dyDescent="0.25">
      <c r="A170" s="119" t="s">
        <v>5</v>
      </c>
      <c r="B170" s="67">
        <v>71</v>
      </c>
      <c r="C170" s="1" t="s">
        <v>20</v>
      </c>
    </row>
    <row r="171" spans="1:3" x14ac:dyDescent="0.25">
      <c r="A171" s="119" t="s">
        <v>6</v>
      </c>
      <c r="B171" s="67" t="s">
        <v>31</v>
      </c>
      <c r="C171" s="1" t="s">
        <v>3</v>
      </c>
    </row>
    <row r="172" spans="1:3" x14ac:dyDescent="0.25">
      <c r="A172" s="119" t="s">
        <v>7</v>
      </c>
      <c r="B172" s="67">
        <v>224</v>
      </c>
      <c r="C172" s="1" t="s">
        <v>34</v>
      </c>
    </row>
    <row r="173" spans="1:3" x14ac:dyDescent="0.25">
      <c r="A173" s="119" t="s">
        <v>10</v>
      </c>
      <c r="B173" s="67">
        <v>250</v>
      </c>
      <c r="C173" s="1" t="s">
        <v>36</v>
      </c>
    </row>
    <row r="174" spans="1:3" x14ac:dyDescent="0.25">
      <c r="A174" s="119" t="s">
        <v>11</v>
      </c>
      <c r="B174" s="67">
        <v>553</v>
      </c>
      <c r="C174" s="1" t="s">
        <v>51</v>
      </c>
    </row>
    <row r="175" spans="1:3" x14ac:dyDescent="0.25">
      <c r="A175" s="119" t="s">
        <v>12</v>
      </c>
      <c r="B175" s="67">
        <v>796</v>
      </c>
      <c r="C175" s="1" t="s">
        <v>62</v>
      </c>
    </row>
    <row r="176" spans="1:3" x14ac:dyDescent="0.25">
      <c r="A176" s="119" t="s">
        <v>13</v>
      </c>
      <c r="B176" s="67">
        <v>797</v>
      </c>
      <c r="C176" s="1" t="s">
        <v>63</v>
      </c>
    </row>
    <row r="177" spans="1:3" x14ac:dyDescent="0.25">
      <c r="A177" s="119" t="s">
        <v>14</v>
      </c>
      <c r="B177" s="67">
        <v>798</v>
      </c>
      <c r="C177" s="1" t="s">
        <v>64</v>
      </c>
    </row>
    <row r="178" spans="1:3" x14ac:dyDescent="0.25">
      <c r="A178" s="119" t="s">
        <v>15</v>
      </c>
      <c r="B178" s="67">
        <v>799</v>
      </c>
      <c r="C178" s="1" t="s">
        <v>65</v>
      </c>
    </row>
    <row r="179" spans="1:3" x14ac:dyDescent="0.25">
      <c r="A179" s="119" t="s">
        <v>176</v>
      </c>
      <c r="B179" s="67">
        <v>800</v>
      </c>
      <c r="C179" s="1" t="s">
        <v>66</v>
      </c>
    </row>
    <row r="180" spans="1:3" x14ac:dyDescent="0.25">
      <c r="A180" s="119" t="s">
        <v>178</v>
      </c>
      <c r="B180" s="67">
        <v>801</v>
      </c>
      <c r="C180" s="1" t="s">
        <v>67</v>
      </c>
    </row>
    <row r="181" spans="1:3" x14ac:dyDescent="0.25">
      <c r="A181" s="119" t="s">
        <v>180</v>
      </c>
      <c r="B181" s="67">
        <v>802</v>
      </c>
      <c r="C181" s="1" t="s">
        <v>68</v>
      </c>
    </row>
    <row r="182" spans="1:3" x14ac:dyDescent="0.25">
      <c r="A182" s="119" t="s">
        <v>182</v>
      </c>
      <c r="B182" s="67">
        <v>803</v>
      </c>
      <c r="C182" s="1" t="s">
        <v>69</v>
      </c>
    </row>
    <row r="183" spans="1:3" x14ac:dyDescent="0.25">
      <c r="A183" s="119" t="s">
        <v>183</v>
      </c>
      <c r="B183" s="67">
        <v>804</v>
      </c>
      <c r="C183" s="1" t="s">
        <v>70</v>
      </c>
    </row>
    <row r="184" spans="1:3" x14ac:dyDescent="0.25">
      <c r="A184" s="119" t="s">
        <v>184</v>
      </c>
      <c r="B184" s="67">
        <v>805</v>
      </c>
      <c r="C184" s="1" t="s">
        <v>71</v>
      </c>
    </row>
    <row r="185" spans="1:3" x14ac:dyDescent="0.25">
      <c r="A185" s="119" t="s">
        <v>335</v>
      </c>
      <c r="B185" s="67">
        <v>806</v>
      </c>
      <c r="C185" s="1" t="s">
        <v>72</v>
      </c>
    </row>
    <row r="186" spans="1:3" x14ac:dyDescent="0.25">
      <c r="A186" s="119" t="s">
        <v>336</v>
      </c>
      <c r="B186" s="67">
        <v>807</v>
      </c>
      <c r="C186" s="1" t="s">
        <v>73</v>
      </c>
    </row>
    <row r="187" spans="1:3" x14ac:dyDescent="0.25">
      <c r="A187" s="119" t="s">
        <v>337</v>
      </c>
      <c r="B187" s="67">
        <v>808</v>
      </c>
      <c r="C187" s="1" t="s">
        <v>74</v>
      </c>
    </row>
    <row r="188" spans="1:3" x14ac:dyDescent="0.25">
      <c r="A188" s="119" t="s">
        <v>338</v>
      </c>
      <c r="B188" s="67">
        <v>809</v>
      </c>
      <c r="C188" s="1" t="s">
        <v>75</v>
      </c>
    </row>
    <row r="189" spans="1:3" x14ac:dyDescent="0.25">
      <c r="A189" s="119" t="s">
        <v>339</v>
      </c>
      <c r="B189" s="67">
        <v>810</v>
      </c>
      <c r="C189" s="1" t="s">
        <v>76</v>
      </c>
    </row>
    <row r="190" spans="1:3" x14ac:dyDescent="0.25">
      <c r="A190" s="119" t="s">
        <v>340</v>
      </c>
      <c r="B190" s="67">
        <v>818</v>
      </c>
      <c r="C190" s="1" t="s">
        <v>77</v>
      </c>
    </row>
    <row r="191" spans="1:3" x14ac:dyDescent="0.25">
      <c r="A191" s="119" t="s">
        <v>341</v>
      </c>
      <c r="B191" s="67">
        <v>819</v>
      </c>
      <c r="C191" s="1" t="s">
        <v>78</v>
      </c>
    </row>
    <row r="192" spans="1:3" x14ac:dyDescent="0.25">
      <c r="A192" s="119" t="s">
        <v>342</v>
      </c>
      <c r="B192" s="67">
        <v>820</v>
      </c>
      <c r="C192" s="1" t="s">
        <v>79</v>
      </c>
    </row>
    <row r="193" spans="1:3" x14ac:dyDescent="0.25">
      <c r="A193" s="119" t="s">
        <v>343</v>
      </c>
      <c r="B193" s="67">
        <v>821</v>
      </c>
      <c r="C193" s="1" t="s">
        <v>80</v>
      </c>
    </row>
    <row r="194" spans="1:3" x14ac:dyDescent="0.25">
      <c r="A194" s="119" t="s">
        <v>344</v>
      </c>
      <c r="B194" s="67">
        <v>822</v>
      </c>
      <c r="C194" s="1" t="s">
        <v>81</v>
      </c>
    </row>
    <row r="195" spans="1:3" x14ac:dyDescent="0.25">
      <c r="A195" s="119" t="s">
        <v>345</v>
      </c>
      <c r="B195" s="67">
        <v>823</v>
      </c>
      <c r="C195" s="1" t="s">
        <v>82</v>
      </c>
    </row>
    <row r="196" spans="1:3" x14ac:dyDescent="0.25">
      <c r="A196" s="119" t="s">
        <v>346</v>
      </c>
      <c r="B196" s="67">
        <v>824</v>
      </c>
      <c r="C196" s="1" t="s">
        <v>83</v>
      </c>
    </row>
    <row r="197" spans="1:3" x14ac:dyDescent="0.25">
      <c r="A197" s="119" t="s">
        <v>347</v>
      </c>
      <c r="B197" s="67">
        <v>825</v>
      </c>
      <c r="C197" s="1" t="s">
        <v>22</v>
      </c>
    </row>
    <row r="198" spans="1:3" x14ac:dyDescent="0.25">
      <c r="A198" s="119" t="s">
        <v>348</v>
      </c>
      <c r="B198" s="67">
        <v>826</v>
      </c>
      <c r="C198" s="1" t="s">
        <v>84</v>
      </c>
    </row>
    <row r="199" spans="1:3" x14ac:dyDescent="0.25">
      <c r="A199" s="119" t="s">
        <v>349</v>
      </c>
      <c r="B199" s="67">
        <v>827</v>
      </c>
      <c r="C199" s="1" t="s">
        <v>85</v>
      </c>
    </row>
    <row r="200" spans="1:3" x14ac:dyDescent="0.25">
      <c r="A200" s="119" t="s">
        <v>350</v>
      </c>
      <c r="B200" s="67">
        <v>828</v>
      </c>
      <c r="C200" s="1" t="s">
        <v>86</v>
      </c>
    </row>
    <row r="201" spans="1:3" x14ac:dyDescent="0.25">
      <c r="A201" s="119" t="s">
        <v>351</v>
      </c>
      <c r="B201" s="67">
        <v>829</v>
      </c>
      <c r="C201" s="1" t="s">
        <v>87</v>
      </c>
    </row>
    <row r="202" spans="1:3" x14ac:dyDescent="0.25">
      <c r="A202" s="119" t="s">
        <v>352</v>
      </c>
      <c r="B202" s="67">
        <v>830</v>
      </c>
      <c r="C202" s="1" t="s">
        <v>88</v>
      </c>
    </row>
    <row r="203" spans="1:3" x14ac:dyDescent="0.25">
      <c r="A203" s="119" t="s">
        <v>353</v>
      </c>
      <c r="B203" s="67">
        <v>831</v>
      </c>
      <c r="C203" s="1" t="s">
        <v>79</v>
      </c>
    </row>
    <row r="204" spans="1:3" x14ac:dyDescent="0.25">
      <c r="A204" s="119" t="s">
        <v>354</v>
      </c>
      <c r="B204" s="67">
        <v>832</v>
      </c>
      <c r="C204" s="1" t="s">
        <v>89</v>
      </c>
    </row>
    <row r="205" spans="1:3" x14ac:dyDescent="0.25">
      <c r="A205" s="119" t="s">
        <v>355</v>
      </c>
      <c r="B205" s="67">
        <v>833</v>
      </c>
      <c r="C205" s="1" t="s">
        <v>90</v>
      </c>
    </row>
    <row r="206" spans="1:3" x14ac:dyDescent="0.25">
      <c r="A206" s="119" t="s">
        <v>356</v>
      </c>
      <c r="B206" s="67">
        <v>834</v>
      </c>
      <c r="C206" s="1" t="s">
        <v>91</v>
      </c>
    </row>
    <row r="207" spans="1:3" x14ac:dyDescent="0.25">
      <c r="A207" s="119" t="s">
        <v>357</v>
      </c>
      <c r="B207" s="67">
        <v>835</v>
      </c>
      <c r="C207" s="1" t="s">
        <v>92</v>
      </c>
    </row>
    <row r="208" spans="1:3" x14ac:dyDescent="0.25">
      <c r="A208" s="119" t="s">
        <v>358</v>
      </c>
      <c r="B208" s="67">
        <v>836</v>
      </c>
      <c r="C208" s="1" t="s">
        <v>93</v>
      </c>
    </row>
    <row r="209" spans="1:3" x14ac:dyDescent="0.25">
      <c r="A209" s="119" t="s">
        <v>359</v>
      </c>
      <c r="B209" s="67">
        <v>837</v>
      </c>
      <c r="C209" s="1" t="s">
        <v>94</v>
      </c>
    </row>
    <row r="210" spans="1:3" x14ac:dyDescent="0.25">
      <c r="A210" s="119" t="s">
        <v>360</v>
      </c>
      <c r="B210" s="67">
        <v>838</v>
      </c>
      <c r="C210" s="1" t="s">
        <v>95</v>
      </c>
    </row>
    <row r="211" spans="1:3" x14ac:dyDescent="0.25">
      <c r="A211" s="119" t="s">
        <v>361</v>
      </c>
      <c r="B211" s="67">
        <v>839</v>
      </c>
      <c r="C211" s="1" t="s">
        <v>96</v>
      </c>
    </row>
    <row r="212" spans="1:3" x14ac:dyDescent="0.25">
      <c r="A212" s="119" t="s">
        <v>362</v>
      </c>
      <c r="B212" s="67">
        <v>840</v>
      </c>
      <c r="C212" s="1" t="s">
        <v>22</v>
      </c>
    </row>
    <row r="213" spans="1:3" x14ac:dyDescent="0.25">
      <c r="A213" s="119" t="s">
        <v>363</v>
      </c>
      <c r="B213" s="67">
        <v>841</v>
      </c>
      <c r="C213" s="1" t="s">
        <v>97</v>
      </c>
    </row>
    <row r="214" spans="1:3" x14ac:dyDescent="0.25">
      <c r="A214" s="119" t="s">
        <v>364</v>
      </c>
      <c r="B214" s="67">
        <v>842</v>
      </c>
      <c r="C214" s="1" t="s">
        <v>98</v>
      </c>
    </row>
    <row r="215" spans="1:3" x14ac:dyDescent="0.25">
      <c r="A215" s="119" t="s">
        <v>365</v>
      </c>
      <c r="B215" s="67" t="s">
        <v>844</v>
      </c>
      <c r="C215" s="1" t="s">
        <v>141</v>
      </c>
    </row>
    <row r="216" spans="1:3" x14ac:dyDescent="0.25">
      <c r="A216" s="119" t="s">
        <v>366</v>
      </c>
      <c r="B216" s="67" t="s">
        <v>147</v>
      </c>
      <c r="C216" s="1" t="s">
        <v>655</v>
      </c>
    </row>
    <row r="217" spans="1:3" x14ac:dyDescent="0.25">
      <c r="A217" s="119" t="s">
        <v>367</v>
      </c>
      <c r="B217" s="67">
        <v>195</v>
      </c>
      <c r="C217" s="1" t="s">
        <v>656</v>
      </c>
    </row>
    <row r="218" spans="1:3" x14ac:dyDescent="0.25">
      <c r="A218" s="119" t="s">
        <v>368</v>
      </c>
      <c r="B218" s="67">
        <v>403</v>
      </c>
      <c r="C218" s="1" t="s">
        <v>0</v>
      </c>
    </row>
    <row r="219" spans="1:3" x14ac:dyDescent="0.25">
      <c r="A219" s="119" t="s">
        <v>369</v>
      </c>
      <c r="B219" s="67" t="s">
        <v>148</v>
      </c>
      <c r="C219" s="1" t="s">
        <v>657</v>
      </c>
    </row>
    <row r="220" spans="1:3" x14ac:dyDescent="0.25">
      <c r="A220" s="119" t="s">
        <v>370</v>
      </c>
      <c r="B220" s="67" t="s">
        <v>149</v>
      </c>
      <c r="C220" s="1" t="s">
        <v>658</v>
      </c>
    </row>
    <row r="221" spans="1:3" x14ac:dyDescent="0.25">
      <c r="A221" s="119" t="s">
        <v>371</v>
      </c>
      <c r="B221" s="67">
        <v>1114</v>
      </c>
      <c r="C221" s="1" t="s">
        <v>150</v>
      </c>
    </row>
    <row r="222" spans="1:3" x14ac:dyDescent="0.25">
      <c r="A222" s="119" t="s">
        <v>372</v>
      </c>
      <c r="B222" s="67">
        <v>1118</v>
      </c>
      <c r="C222" s="1" t="s">
        <v>659</v>
      </c>
    </row>
    <row r="223" spans="1:3" x14ac:dyDescent="0.25">
      <c r="A223" s="119" t="s">
        <v>373</v>
      </c>
      <c r="B223" s="67">
        <v>1125</v>
      </c>
      <c r="C223" s="1" t="s">
        <v>151</v>
      </c>
    </row>
    <row r="224" spans="1:3" x14ac:dyDescent="0.25">
      <c r="A224" s="119" t="s">
        <v>374</v>
      </c>
      <c r="B224" s="67">
        <v>1126</v>
      </c>
      <c r="C224" s="1" t="s">
        <v>152</v>
      </c>
    </row>
    <row r="225" spans="1:3" x14ac:dyDescent="0.25">
      <c r="A225" s="119" t="s">
        <v>375</v>
      </c>
      <c r="B225" s="67" t="s">
        <v>845</v>
      </c>
      <c r="C225" s="1" t="s">
        <v>156</v>
      </c>
    </row>
    <row r="226" spans="1:3" x14ac:dyDescent="0.25">
      <c r="A226" s="119" t="s">
        <v>376</v>
      </c>
      <c r="B226" s="67" t="s">
        <v>797</v>
      </c>
      <c r="C226" s="1" t="s">
        <v>158</v>
      </c>
    </row>
    <row r="227" spans="1:3" x14ac:dyDescent="0.25">
      <c r="A227" s="119" t="s">
        <v>377</v>
      </c>
      <c r="B227" s="67" t="s">
        <v>159</v>
      </c>
      <c r="C227" s="1" t="s">
        <v>160</v>
      </c>
    </row>
    <row r="228" spans="1:3" x14ac:dyDescent="0.25">
      <c r="A228" s="119" t="s">
        <v>378</v>
      </c>
      <c r="B228" s="67">
        <v>1220</v>
      </c>
      <c r="C228" s="1" t="s">
        <v>161</v>
      </c>
    </row>
    <row r="229" spans="1:3" x14ac:dyDescent="0.25">
      <c r="A229" s="119" t="s">
        <v>379</v>
      </c>
      <c r="B229" s="67" t="s">
        <v>798</v>
      </c>
      <c r="C229" s="1" t="s">
        <v>846</v>
      </c>
    </row>
    <row r="230" spans="1:3" x14ac:dyDescent="0.25">
      <c r="A230" s="119" t="s">
        <v>380</v>
      </c>
      <c r="B230" s="67" t="s">
        <v>799</v>
      </c>
      <c r="C230" s="1" t="s">
        <v>2</v>
      </c>
    </row>
    <row r="231" spans="1:3" x14ac:dyDescent="0.25">
      <c r="A231" s="119" t="s">
        <v>381</v>
      </c>
      <c r="B231" s="67" t="s">
        <v>162</v>
      </c>
      <c r="C231" s="1" t="s">
        <v>163</v>
      </c>
    </row>
    <row r="232" spans="1:3" x14ac:dyDescent="0.25">
      <c r="A232" s="119" t="s">
        <v>382</v>
      </c>
      <c r="B232" s="67" t="s">
        <v>164</v>
      </c>
      <c r="C232" s="1" t="s">
        <v>165</v>
      </c>
    </row>
    <row r="233" spans="1:3" x14ac:dyDescent="0.25">
      <c r="A233" s="119" t="s">
        <v>383</v>
      </c>
      <c r="B233" s="67">
        <v>205</v>
      </c>
      <c r="C233" s="1" t="s">
        <v>166</v>
      </c>
    </row>
    <row r="234" spans="1:3" x14ac:dyDescent="0.25">
      <c r="A234" s="119" t="s">
        <v>384</v>
      </c>
      <c r="B234" s="67">
        <v>33</v>
      </c>
      <c r="C234" s="1" t="s">
        <v>167</v>
      </c>
    </row>
    <row r="235" spans="1:3" x14ac:dyDescent="0.25">
      <c r="A235" s="119" t="s">
        <v>385</v>
      </c>
      <c r="B235" s="67">
        <v>990</v>
      </c>
      <c r="C235" s="1" t="s">
        <v>660</v>
      </c>
    </row>
    <row r="236" spans="1:3" x14ac:dyDescent="0.25">
      <c r="A236" s="119" t="s">
        <v>386</v>
      </c>
      <c r="B236" s="67">
        <v>1285</v>
      </c>
      <c r="C236" s="1" t="s">
        <v>3</v>
      </c>
    </row>
    <row r="237" spans="1:3" x14ac:dyDescent="0.25">
      <c r="A237" s="119" t="s">
        <v>387</v>
      </c>
      <c r="B237" s="67">
        <v>1117</v>
      </c>
      <c r="C237" s="1" t="s">
        <v>847</v>
      </c>
    </row>
    <row r="238" spans="1:3" x14ac:dyDescent="0.25">
      <c r="A238" s="119" t="s">
        <v>388</v>
      </c>
      <c r="B238" s="16" t="s">
        <v>959</v>
      </c>
      <c r="C238" s="1" t="s">
        <v>921</v>
      </c>
    </row>
    <row r="239" spans="1:3" x14ac:dyDescent="0.25">
      <c r="A239" s="119" t="s">
        <v>389</v>
      </c>
      <c r="B239" s="16" t="s">
        <v>960</v>
      </c>
      <c r="C239" s="17" t="s">
        <v>961</v>
      </c>
    </row>
    <row r="241" spans="1:2" x14ac:dyDescent="0.25">
      <c r="A241" s="180" t="s">
        <v>991</v>
      </c>
      <c r="B241" s="180"/>
    </row>
  </sheetData>
  <mergeCells count="7">
    <mergeCell ref="A169:C169"/>
    <mergeCell ref="A138:C138"/>
    <mergeCell ref="A2:C2"/>
    <mergeCell ref="A4:A6"/>
    <mergeCell ref="B4:B6"/>
    <mergeCell ref="C4:C6"/>
    <mergeCell ref="A7:C7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&amp;R2.sz.melléklet
</oddHeader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view="pageBreakPreview" topLeftCell="A78" zoomScaleNormal="100" zoomScaleSheetLayoutView="100" workbookViewId="0">
      <selection activeCell="F103" sqref="F103"/>
    </sheetView>
  </sheetViews>
  <sheetFormatPr defaultColWidth="9.109375" defaultRowHeight="13.2" x14ac:dyDescent="0.25"/>
  <cols>
    <col min="1" max="1" width="7.88671875" style="21" customWidth="1"/>
    <col min="2" max="2" width="9.6640625" style="69" customWidth="1"/>
    <col min="3" max="3" width="35" style="21" customWidth="1"/>
    <col min="4" max="4" width="38.6640625" style="21" customWidth="1"/>
    <col min="5" max="16384" width="9.109375" style="21"/>
  </cols>
  <sheetData>
    <row r="1" spans="1:4" x14ac:dyDescent="0.25">
      <c r="C1" s="77"/>
      <c r="D1" s="181" t="s">
        <v>898</v>
      </c>
    </row>
    <row r="2" spans="1:4" ht="16.8" x14ac:dyDescent="0.3">
      <c r="A2" s="324" t="s">
        <v>640</v>
      </c>
      <c r="B2" s="324"/>
      <c r="C2" s="324"/>
      <c r="D2" s="324"/>
    </row>
    <row r="4" spans="1:4" ht="12.75" customHeight="1" x14ac:dyDescent="0.25">
      <c r="A4" s="247" t="s">
        <v>330</v>
      </c>
      <c r="B4" s="247" t="s">
        <v>16</v>
      </c>
      <c r="C4" s="247" t="s">
        <v>4</v>
      </c>
      <c r="D4" s="247" t="s">
        <v>641</v>
      </c>
    </row>
    <row r="5" spans="1:4" x14ac:dyDescent="0.25">
      <c r="A5" s="247"/>
      <c r="B5" s="247"/>
      <c r="C5" s="247"/>
      <c r="D5" s="247"/>
    </row>
    <row r="6" spans="1:4" x14ac:dyDescent="0.25">
      <c r="A6" s="247"/>
      <c r="B6" s="247"/>
      <c r="C6" s="247"/>
      <c r="D6" s="247"/>
    </row>
    <row r="7" spans="1:4" ht="13.5" customHeight="1" x14ac:dyDescent="0.25">
      <c r="A7" s="325" t="s">
        <v>591</v>
      </c>
      <c r="B7" s="325"/>
      <c r="C7" s="325"/>
      <c r="D7" s="325"/>
    </row>
    <row r="8" spans="1:4" x14ac:dyDescent="0.25">
      <c r="A8" s="7" t="s">
        <v>5</v>
      </c>
      <c r="B8" s="14" t="s">
        <v>159</v>
      </c>
      <c r="C8" s="59" t="s">
        <v>185</v>
      </c>
      <c r="D8" s="7" t="s">
        <v>642</v>
      </c>
    </row>
    <row r="9" spans="1:4" x14ac:dyDescent="0.25">
      <c r="A9" s="7" t="s">
        <v>6</v>
      </c>
      <c r="B9" s="14">
        <v>1220</v>
      </c>
      <c r="C9" s="59" t="s">
        <v>590</v>
      </c>
      <c r="D9" s="7" t="s">
        <v>642</v>
      </c>
    </row>
    <row r="10" spans="1:4" x14ac:dyDescent="0.25">
      <c r="A10" s="7" t="s">
        <v>7</v>
      </c>
      <c r="B10" s="14">
        <v>1220</v>
      </c>
      <c r="C10" s="59" t="s">
        <v>584</v>
      </c>
      <c r="D10" s="7" t="s">
        <v>642</v>
      </c>
    </row>
    <row r="11" spans="1:4" x14ac:dyDescent="0.25">
      <c r="A11" s="7" t="s">
        <v>10</v>
      </c>
      <c r="B11" s="14">
        <v>1126</v>
      </c>
      <c r="C11" s="59" t="s">
        <v>585</v>
      </c>
      <c r="D11" s="7" t="s">
        <v>642</v>
      </c>
    </row>
    <row r="12" spans="1:4" x14ac:dyDescent="0.25">
      <c r="A12" s="7" t="s">
        <v>11</v>
      </c>
      <c r="B12" s="14" t="s">
        <v>157</v>
      </c>
      <c r="C12" s="59" t="s">
        <v>186</v>
      </c>
      <c r="D12" s="7" t="s">
        <v>642</v>
      </c>
    </row>
    <row r="13" spans="1:4" x14ac:dyDescent="0.25">
      <c r="A13" s="7" t="s">
        <v>12</v>
      </c>
      <c r="B13" s="14">
        <v>1118</v>
      </c>
      <c r="C13" s="59" t="s">
        <v>826</v>
      </c>
      <c r="D13" s="7" t="s">
        <v>642</v>
      </c>
    </row>
    <row r="14" spans="1:4" x14ac:dyDescent="0.25">
      <c r="A14" s="7" t="s">
        <v>13</v>
      </c>
      <c r="B14" s="183" t="s">
        <v>155</v>
      </c>
      <c r="C14" s="42" t="s">
        <v>187</v>
      </c>
      <c r="D14" s="7" t="s">
        <v>642</v>
      </c>
    </row>
    <row r="15" spans="1:4" x14ac:dyDescent="0.25">
      <c r="A15" s="7" t="s">
        <v>14</v>
      </c>
      <c r="B15" s="184">
        <v>1118</v>
      </c>
      <c r="C15" s="42" t="s">
        <v>851</v>
      </c>
      <c r="D15" s="7" t="s">
        <v>642</v>
      </c>
    </row>
    <row r="16" spans="1:4" x14ac:dyDescent="0.25">
      <c r="A16" s="7" t="s">
        <v>15</v>
      </c>
      <c r="B16" s="14" t="s">
        <v>155</v>
      </c>
      <c r="C16" s="59" t="s">
        <v>188</v>
      </c>
      <c r="D16" s="7" t="s">
        <v>642</v>
      </c>
    </row>
    <row r="17" spans="1:4" x14ac:dyDescent="0.25">
      <c r="A17" s="7" t="s">
        <v>176</v>
      </c>
      <c r="B17" s="14" t="s">
        <v>797</v>
      </c>
      <c r="C17" s="59" t="s">
        <v>830</v>
      </c>
      <c r="D17" s="7" t="s">
        <v>642</v>
      </c>
    </row>
    <row r="18" spans="1:4" x14ac:dyDescent="0.25">
      <c r="A18" s="7" t="s">
        <v>178</v>
      </c>
      <c r="B18" s="14" t="s">
        <v>797</v>
      </c>
      <c r="C18" s="59" t="s">
        <v>189</v>
      </c>
      <c r="D18" s="7" t="s">
        <v>642</v>
      </c>
    </row>
    <row r="19" spans="1:4" x14ac:dyDescent="0.25">
      <c r="A19" s="7" t="s">
        <v>180</v>
      </c>
      <c r="B19" s="134" t="s">
        <v>799</v>
      </c>
      <c r="C19" s="42" t="s">
        <v>2</v>
      </c>
      <c r="D19" s="7" t="s">
        <v>643</v>
      </c>
    </row>
    <row r="20" spans="1:4" x14ac:dyDescent="0.25">
      <c r="A20" s="7" t="s">
        <v>182</v>
      </c>
      <c r="B20" s="184">
        <v>1114</v>
      </c>
      <c r="C20" s="42" t="s">
        <v>850</v>
      </c>
      <c r="D20" s="7" t="s">
        <v>642</v>
      </c>
    </row>
    <row r="21" spans="1:4" x14ac:dyDescent="0.25">
      <c r="A21" s="7" t="s">
        <v>183</v>
      </c>
      <c r="B21" s="14">
        <v>1144</v>
      </c>
      <c r="C21" s="59" t="s">
        <v>699</v>
      </c>
      <c r="D21" s="7" t="s">
        <v>642</v>
      </c>
    </row>
    <row r="22" spans="1:4" x14ac:dyDescent="0.25">
      <c r="A22" s="7" t="s">
        <v>184</v>
      </c>
      <c r="B22" s="14">
        <v>1144</v>
      </c>
      <c r="C22" s="59" t="s">
        <v>1</v>
      </c>
      <c r="D22" s="7" t="s">
        <v>642</v>
      </c>
    </row>
    <row r="23" spans="1:4" x14ac:dyDescent="0.25">
      <c r="A23" s="7" t="s">
        <v>335</v>
      </c>
      <c r="B23" s="14">
        <v>1144</v>
      </c>
      <c r="C23" s="59" t="s">
        <v>702</v>
      </c>
      <c r="D23" s="7" t="s">
        <v>642</v>
      </c>
    </row>
    <row r="24" spans="1:4" x14ac:dyDescent="0.25">
      <c r="A24" s="7" t="s">
        <v>336</v>
      </c>
      <c r="B24" s="14">
        <v>1144</v>
      </c>
      <c r="C24" s="59" t="s">
        <v>179</v>
      </c>
      <c r="D24" s="7" t="s">
        <v>642</v>
      </c>
    </row>
    <row r="25" spans="1:4" x14ac:dyDescent="0.25">
      <c r="A25" s="7" t="s">
        <v>337</v>
      </c>
      <c r="B25" s="14">
        <v>1144</v>
      </c>
      <c r="C25" s="59" t="s">
        <v>703</v>
      </c>
      <c r="D25" s="7" t="s">
        <v>642</v>
      </c>
    </row>
    <row r="26" spans="1:4" x14ac:dyDescent="0.25">
      <c r="A26" s="7" t="s">
        <v>338</v>
      </c>
      <c r="B26" s="14">
        <v>195</v>
      </c>
      <c r="C26" s="59" t="s">
        <v>656</v>
      </c>
      <c r="D26" s="7" t="s">
        <v>643</v>
      </c>
    </row>
    <row r="27" spans="1:4" x14ac:dyDescent="0.25">
      <c r="A27" s="7" t="s">
        <v>339</v>
      </c>
      <c r="B27" s="14">
        <v>1149</v>
      </c>
      <c r="C27" s="59" t="s">
        <v>827</v>
      </c>
      <c r="D27" s="7" t="s">
        <v>642</v>
      </c>
    </row>
    <row r="28" spans="1:4" x14ac:dyDescent="0.25">
      <c r="A28" s="7" t="s">
        <v>340</v>
      </c>
      <c r="B28" s="14"/>
      <c r="C28" s="59" t="s">
        <v>700</v>
      </c>
      <c r="D28" s="7" t="s">
        <v>643</v>
      </c>
    </row>
    <row r="29" spans="1:4" x14ac:dyDescent="0.25">
      <c r="A29" s="7" t="s">
        <v>341</v>
      </c>
      <c r="B29" s="14">
        <v>990</v>
      </c>
      <c r="C29" s="59" t="s">
        <v>823</v>
      </c>
      <c r="D29" s="7" t="s">
        <v>642</v>
      </c>
    </row>
    <row r="30" spans="1:4" x14ac:dyDescent="0.25">
      <c r="A30" s="7" t="s">
        <v>342</v>
      </c>
      <c r="B30" s="14">
        <v>1125</v>
      </c>
      <c r="C30" s="59" t="s">
        <v>151</v>
      </c>
      <c r="D30" s="7" t="s">
        <v>642</v>
      </c>
    </row>
    <row r="31" spans="1:4" x14ac:dyDescent="0.25">
      <c r="A31" s="7" t="s">
        <v>343</v>
      </c>
      <c r="B31" s="14" t="s">
        <v>191</v>
      </c>
      <c r="C31" s="59" t="s">
        <v>586</v>
      </c>
      <c r="D31" s="7" t="s">
        <v>642</v>
      </c>
    </row>
    <row r="32" spans="1:4" x14ac:dyDescent="0.25">
      <c r="A32" s="7" t="s">
        <v>344</v>
      </c>
      <c r="B32" s="14"/>
      <c r="C32" s="59" t="s">
        <v>828</v>
      </c>
      <c r="D32" s="7" t="s">
        <v>643</v>
      </c>
    </row>
    <row r="33" spans="1:4" x14ac:dyDescent="0.25">
      <c r="A33" s="7" t="s">
        <v>345</v>
      </c>
      <c r="B33" s="14"/>
      <c r="C33" s="59" t="s">
        <v>829</v>
      </c>
      <c r="D33" s="7" t="s">
        <v>642</v>
      </c>
    </row>
    <row r="34" spans="1:4" x14ac:dyDescent="0.25">
      <c r="A34" s="7" t="s">
        <v>346</v>
      </c>
      <c r="B34" s="185">
        <v>1285</v>
      </c>
      <c r="C34" s="49" t="s">
        <v>695</v>
      </c>
      <c r="D34" s="7" t="s">
        <v>643</v>
      </c>
    </row>
    <row r="35" spans="1:4" x14ac:dyDescent="0.25">
      <c r="A35" s="7" t="s">
        <v>347</v>
      </c>
      <c r="B35" s="185">
        <v>408</v>
      </c>
      <c r="C35" s="49" t="s">
        <v>861</v>
      </c>
      <c r="D35" s="7" t="s">
        <v>642</v>
      </c>
    </row>
    <row r="36" spans="1:4" x14ac:dyDescent="0.25">
      <c r="A36" s="7" t="s">
        <v>348</v>
      </c>
      <c r="B36" s="185"/>
      <c r="C36" s="49" t="s">
        <v>697</v>
      </c>
      <c r="D36" s="7" t="s">
        <v>642</v>
      </c>
    </row>
    <row r="37" spans="1:4" x14ac:dyDescent="0.25">
      <c r="A37" s="7" t="s">
        <v>349</v>
      </c>
      <c r="B37" s="185">
        <v>1176</v>
      </c>
      <c r="C37" s="49" t="s">
        <v>873</v>
      </c>
      <c r="D37" s="7" t="s">
        <v>642</v>
      </c>
    </row>
    <row r="38" spans="1:4" x14ac:dyDescent="0.25">
      <c r="A38" s="7" t="s">
        <v>350</v>
      </c>
      <c r="B38" s="185" t="s">
        <v>694</v>
      </c>
      <c r="C38" s="49" t="s">
        <v>701</v>
      </c>
      <c r="D38" s="7" t="s">
        <v>643</v>
      </c>
    </row>
    <row r="39" spans="1:4" x14ac:dyDescent="0.25">
      <c r="A39" s="7" t="s">
        <v>351</v>
      </c>
      <c r="B39" s="186" t="s">
        <v>780</v>
      </c>
      <c r="C39" s="48" t="s">
        <v>874</v>
      </c>
      <c r="D39" s="7" t="s">
        <v>643</v>
      </c>
    </row>
    <row r="40" spans="1:4" x14ac:dyDescent="0.25">
      <c r="A40" s="7" t="s">
        <v>352</v>
      </c>
      <c r="B40" s="187" t="s">
        <v>875</v>
      </c>
      <c r="C40" s="103" t="s">
        <v>876</v>
      </c>
      <c r="D40" s="7" t="s">
        <v>643</v>
      </c>
    </row>
    <row r="41" spans="1:4" x14ac:dyDescent="0.25">
      <c r="A41" s="7" t="s">
        <v>353</v>
      </c>
      <c r="B41" s="115" t="s">
        <v>976</v>
      </c>
      <c r="C41" s="48" t="s">
        <v>977</v>
      </c>
      <c r="D41" s="7" t="s">
        <v>642</v>
      </c>
    </row>
    <row r="42" spans="1:4" x14ac:dyDescent="0.25">
      <c r="A42" s="7" t="s">
        <v>354</v>
      </c>
      <c r="B42" s="115" t="s">
        <v>875</v>
      </c>
      <c r="C42" s="48" t="s">
        <v>978</v>
      </c>
      <c r="D42" s="7" t="s">
        <v>643</v>
      </c>
    </row>
    <row r="43" spans="1:4" x14ac:dyDescent="0.25">
      <c r="A43" s="7" t="s">
        <v>355</v>
      </c>
      <c r="B43" s="164" t="s">
        <v>968</v>
      </c>
      <c r="C43" s="103" t="s">
        <v>980</v>
      </c>
      <c r="D43" s="7" t="s">
        <v>643</v>
      </c>
    </row>
    <row r="44" spans="1:4" x14ac:dyDescent="0.25">
      <c r="A44" s="7" t="s">
        <v>356</v>
      </c>
      <c r="B44" s="187"/>
      <c r="C44" s="103" t="s">
        <v>981</v>
      </c>
      <c r="D44" s="7" t="s">
        <v>642</v>
      </c>
    </row>
    <row r="45" spans="1:4" x14ac:dyDescent="0.25">
      <c r="A45" s="300" t="s">
        <v>592</v>
      </c>
      <c r="B45" s="300"/>
      <c r="C45" s="300"/>
      <c r="D45" s="300"/>
    </row>
    <row r="46" spans="1:4" x14ac:dyDescent="0.25">
      <c r="A46" s="119" t="s">
        <v>357</v>
      </c>
      <c r="B46" s="7"/>
      <c r="C46" s="5" t="s">
        <v>602</v>
      </c>
      <c r="D46" s="7" t="s">
        <v>643</v>
      </c>
    </row>
    <row r="47" spans="1:4" x14ac:dyDescent="0.25">
      <c r="A47" s="119" t="s">
        <v>358</v>
      </c>
      <c r="B47" s="7"/>
      <c r="C47" s="5" t="s">
        <v>603</v>
      </c>
      <c r="D47" s="7" t="s">
        <v>643</v>
      </c>
    </row>
    <row r="48" spans="1:4" x14ac:dyDescent="0.25">
      <c r="A48" s="119" t="s">
        <v>359</v>
      </c>
      <c r="B48" s="7"/>
      <c r="C48" s="78" t="s">
        <v>772</v>
      </c>
      <c r="D48" s="7" t="s">
        <v>643</v>
      </c>
    </row>
    <row r="49" spans="1:4" x14ac:dyDescent="0.25">
      <c r="A49" s="119" t="s">
        <v>360</v>
      </c>
      <c r="B49" s="7"/>
      <c r="C49" s="78" t="s">
        <v>316</v>
      </c>
      <c r="D49" s="7" t="s">
        <v>643</v>
      </c>
    </row>
    <row r="50" spans="1:4" x14ac:dyDescent="0.25">
      <c r="A50" s="119" t="s">
        <v>361</v>
      </c>
      <c r="B50" s="7"/>
      <c r="C50" s="79" t="s">
        <v>220</v>
      </c>
      <c r="D50" s="7" t="s">
        <v>643</v>
      </c>
    </row>
    <row r="51" spans="1:4" x14ac:dyDescent="0.25">
      <c r="A51" s="119" t="s">
        <v>362</v>
      </c>
      <c r="B51" s="7"/>
      <c r="C51" s="80" t="s">
        <v>773</v>
      </c>
      <c r="D51" s="7" t="s">
        <v>643</v>
      </c>
    </row>
    <row r="52" spans="1:4" x14ac:dyDescent="0.25">
      <c r="A52" s="119" t="s">
        <v>363</v>
      </c>
      <c r="B52" s="7">
        <v>1144</v>
      </c>
      <c r="C52" s="82" t="s">
        <v>759</v>
      </c>
      <c r="D52" s="7" t="s">
        <v>642</v>
      </c>
    </row>
    <row r="53" spans="1:4" x14ac:dyDescent="0.25">
      <c r="A53" s="119" t="s">
        <v>364</v>
      </c>
      <c r="B53" s="7">
        <v>1144</v>
      </c>
      <c r="C53" s="82" t="s">
        <v>760</v>
      </c>
      <c r="D53" s="7" t="s">
        <v>642</v>
      </c>
    </row>
    <row r="54" spans="1:4" x14ac:dyDescent="0.25">
      <c r="A54" s="119" t="s">
        <v>365</v>
      </c>
      <c r="B54" s="7">
        <v>1144</v>
      </c>
      <c r="C54" s="82" t="s">
        <v>761</v>
      </c>
      <c r="D54" s="7" t="s">
        <v>642</v>
      </c>
    </row>
    <row r="55" spans="1:4" x14ac:dyDescent="0.25">
      <c r="A55" s="119" t="s">
        <v>366</v>
      </c>
      <c r="B55" s="7">
        <v>1144</v>
      </c>
      <c r="C55" s="82" t="s">
        <v>762</v>
      </c>
      <c r="D55" s="7" t="s">
        <v>642</v>
      </c>
    </row>
    <row r="56" spans="1:4" x14ac:dyDescent="0.25">
      <c r="A56" s="119" t="s">
        <v>367</v>
      </c>
      <c r="B56" s="7">
        <v>1144</v>
      </c>
      <c r="C56" s="82" t="s">
        <v>763</v>
      </c>
      <c r="D56" s="7" t="s">
        <v>642</v>
      </c>
    </row>
    <row r="57" spans="1:4" x14ac:dyDescent="0.25">
      <c r="A57" s="119" t="s">
        <v>368</v>
      </c>
      <c r="B57" s="7">
        <v>1144</v>
      </c>
      <c r="C57" s="82" t="s">
        <v>764</v>
      </c>
      <c r="D57" s="7" t="s">
        <v>642</v>
      </c>
    </row>
    <row r="58" spans="1:4" x14ac:dyDescent="0.25">
      <c r="A58" s="119" t="s">
        <v>369</v>
      </c>
      <c r="B58" s="7">
        <v>1144</v>
      </c>
      <c r="C58" s="82" t="s">
        <v>765</v>
      </c>
      <c r="D58" s="7" t="s">
        <v>642</v>
      </c>
    </row>
    <row r="59" spans="1:4" x14ac:dyDescent="0.25">
      <c r="A59" s="119" t="s">
        <v>370</v>
      </c>
      <c r="B59" s="7">
        <v>1144</v>
      </c>
      <c r="C59" s="82" t="s">
        <v>766</v>
      </c>
      <c r="D59" s="7" t="s">
        <v>642</v>
      </c>
    </row>
    <row r="60" spans="1:4" x14ac:dyDescent="0.25">
      <c r="A60" s="119" t="s">
        <v>371</v>
      </c>
      <c r="B60" s="7">
        <v>1144</v>
      </c>
      <c r="C60" s="82" t="s">
        <v>767</v>
      </c>
      <c r="D60" s="7" t="s">
        <v>642</v>
      </c>
    </row>
    <row r="61" spans="1:4" x14ac:dyDescent="0.25">
      <c r="A61" s="119" t="s">
        <v>372</v>
      </c>
      <c r="B61" s="7">
        <v>1144</v>
      </c>
      <c r="C61" s="82" t="s">
        <v>768</v>
      </c>
      <c r="D61" s="7" t="s">
        <v>642</v>
      </c>
    </row>
    <row r="62" spans="1:4" x14ac:dyDescent="0.25">
      <c r="A62" s="119" t="s">
        <v>373</v>
      </c>
      <c r="B62" s="7">
        <v>1144</v>
      </c>
      <c r="C62" s="82" t="s">
        <v>769</v>
      </c>
      <c r="D62" s="7" t="s">
        <v>642</v>
      </c>
    </row>
    <row r="63" spans="1:4" x14ac:dyDescent="0.25">
      <c r="A63" s="119" t="s">
        <v>374</v>
      </c>
      <c r="B63" s="7">
        <v>1144</v>
      </c>
      <c r="C63" s="82" t="s">
        <v>770</v>
      </c>
      <c r="D63" s="7" t="s">
        <v>642</v>
      </c>
    </row>
    <row r="64" spans="1:4" x14ac:dyDescent="0.25">
      <c r="A64" s="119" t="s">
        <v>375</v>
      </c>
      <c r="B64" s="7">
        <v>1144</v>
      </c>
      <c r="C64" s="82" t="s">
        <v>771</v>
      </c>
      <c r="D64" s="7" t="s">
        <v>642</v>
      </c>
    </row>
    <row r="65" spans="1:4" x14ac:dyDescent="0.25">
      <c r="A65" s="119" t="s">
        <v>376</v>
      </c>
      <c r="B65" s="7" t="s">
        <v>148</v>
      </c>
      <c r="C65" s="82" t="s">
        <v>729</v>
      </c>
      <c r="D65" s="7" t="s">
        <v>642</v>
      </c>
    </row>
    <row r="66" spans="1:4" x14ac:dyDescent="0.25">
      <c r="A66" s="119" t="s">
        <v>377</v>
      </c>
      <c r="B66" s="7">
        <v>1126</v>
      </c>
      <c r="C66" s="82" t="s">
        <v>730</v>
      </c>
      <c r="D66" s="7" t="s">
        <v>642</v>
      </c>
    </row>
    <row r="67" spans="1:4" x14ac:dyDescent="0.25">
      <c r="A67" s="119" t="s">
        <v>378</v>
      </c>
      <c r="B67" s="7">
        <v>1118</v>
      </c>
      <c r="C67" s="82" t="s">
        <v>731</v>
      </c>
      <c r="D67" s="83" t="s">
        <v>642</v>
      </c>
    </row>
    <row r="68" spans="1:4" x14ac:dyDescent="0.25">
      <c r="A68" s="119" t="s">
        <v>379</v>
      </c>
      <c r="B68" s="7">
        <v>1220</v>
      </c>
      <c r="C68" s="82" t="s">
        <v>732</v>
      </c>
      <c r="D68" s="7" t="s">
        <v>642</v>
      </c>
    </row>
    <row r="69" spans="1:4" s="30" customFormat="1" x14ac:dyDescent="0.25">
      <c r="A69" s="119" t="s">
        <v>380</v>
      </c>
      <c r="B69" s="7" t="s">
        <v>780</v>
      </c>
      <c r="C69" s="82" t="s">
        <v>882</v>
      </c>
      <c r="D69" s="7" t="s">
        <v>643</v>
      </c>
    </row>
    <row r="70" spans="1:4" s="30" customFormat="1" x14ac:dyDescent="0.25">
      <c r="A70" s="119" t="s">
        <v>381</v>
      </c>
      <c r="B70" s="7"/>
      <c r="C70" s="82" t="s">
        <v>899</v>
      </c>
      <c r="D70" s="7" t="s">
        <v>643</v>
      </c>
    </row>
    <row r="71" spans="1:4" s="30" customFormat="1" x14ac:dyDescent="0.25">
      <c r="A71" s="119" t="s">
        <v>382</v>
      </c>
      <c r="B71" s="7" t="s">
        <v>694</v>
      </c>
      <c r="C71" s="82" t="s">
        <v>728</v>
      </c>
      <c r="D71" s="7" t="s">
        <v>643</v>
      </c>
    </row>
    <row r="72" spans="1:4" s="30" customFormat="1" x14ac:dyDescent="0.25">
      <c r="A72" s="119" t="s">
        <v>383</v>
      </c>
      <c r="B72" s="7" t="s">
        <v>799</v>
      </c>
      <c r="C72" s="82" t="s">
        <v>733</v>
      </c>
      <c r="D72" s="7" t="s">
        <v>643</v>
      </c>
    </row>
    <row r="73" spans="1:4" s="30" customFormat="1" x14ac:dyDescent="0.25">
      <c r="A73" s="119" t="s">
        <v>384</v>
      </c>
      <c r="B73" s="7" t="s">
        <v>872</v>
      </c>
      <c r="C73" s="82" t="s">
        <v>735</v>
      </c>
      <c r="D73" s="7" t="s">
        <v>643</v>
      </c>
    </row>
    <row r="74" spans="1:4" s="30" customFormat="1" x14ac:dyDescent="0.25">
      <c r="A74" s="119" t="s">
        <v>385</v>
      </c>
      <c r="B74" s="7" t="s">
        <v>872</v>
      </c>
      <c r="C74" s="82" t="s">
        <v>736</v>
      </c>
      <c r="D74" s="7" t="s">
        <v>643</v>
      </c>
    </row>
    <row r="75" spans="1:4" s="30" customFormat="1" x14ac:dyDescent="0.25">
      <c r="A75" s="119" t="s">
        <v>386</v>
      </c>
      <c r="B75" s="7" t="s">
        <v>797</v>
      </c>
      <c r="C75" s="82" t="s">
        <v>737</v>
      </c>
      <c r="D75" s="7" t="s">
        <v>642</v>
      </c>
    </row>
    <row r="76" spans="1:4" s="30" customFormat="1" x14ac:dyDescent="0.25">
      <c r="A76" s="119" t="s">
        <v>387</v>
      </c>
      <c r="B76" s="7" t="s">
        <v>155</v>
      </c>
      <c r="C76" s="82" t="s">
        <v>738</v>
      </c>
      <c r="D76" s="7" t="s">
        <v>642</v>
      </c>
    </row>
    <row r="77" spans="1:4" s="30" customFormat="1" x14ac:dyDescent="0.25">
      <c r="A77" s="119" t="s">
        <v>388</v>
      </c>
      <c r="B77" s="7" t="s">
        <v>155</v>
      </c>
      <c r="C77" s="82" t="s">
        <v>739</v>
      </c>
      <c r="D77" s="7" t="s">
        <v>642</v>
      </c>
    </row>
    <row r="78" spans="1:4" s="30" customFormat="1" x14ac:dyDescent="0.25">
      <c r="A78" s="119" t="s">
        <v>389</v>
      </c>
      <c r="B78" s="7" t="s">
        <v>799</v>
      </c>
      <c r="C78" s="82" t="s">
        <v>751</v>
      </c>
      <c r="D78" s="7" t="s">
        <v>643</v>
      </c>
    </row>
    <row r="79" spans="1:4" s="30" customFormat="1" x14ac:dyDescent="0.25">
      <c r="A79" s="119" t="s">
        <v>390</v>
      </c>
      <c r="B79" s="7">
        <v>408</v>
      </c>
      <c r="C79" s="82" t="s">
        <v>752</v>
      </c>
      <c r="D79" s="7" t="s">
        <v>643</v>
      </c>
    </row>
    <row r="80" spans="1:4" x14ac:dyDescent="0.25">
      <c r="A80" s="119" t="s">
        <v>391</v>
      </c>
      <c r="B80" s="187"/>
      <c r="C80" s="202" t="s">
        <v>992</v>
      </c>
      <c r="D80" s="7" t="s">
        <v>643</v>
      </c>
    </row>
    <row r="81" spans="1:4" x14ac:dyDescent="0.25">
      <c r="A81" s="119" t="s">
        <v>392</v>
      </c>
      <c r="B81" s="187"/>
      <c r="C81" s="103" t="s">
        <v>993</v>
      </c>
      <c r="D81" s="7" t="s">
        <v>643</v>
      </c>
    </row>
    <row r="82" spans="1:4" s="30" customFormat="1" x14ac:dyDescent="0.25">
      <c r="A82" s="73"/>
      <c r="B82" s="9"/>
      <c r="D82" s="73"/>
    </row>
    <row r="83" spans="1:4" x14ac:dyDescent="0.25">
      <c r="A83" s="249" t="s">
        <v>644</v>
      </c>
      <c r="B83" s="249"/>
      <c r="C83" s="249"/>
      <c r="D83" s="249"/>
    </row>
    <row r="84" spans="1:4" x14ac:dyDescent="0.25">
      <c r="A84" s="119" t="s">
        <v>393</v>
      </c>
      <c r="B84" s="6" t="s">
        <v>159</v>
      </c>
      <c r="C84" s="8" t="s">
        <v>160</v>
      </c>
      <c r="D84" s="7" t="s">
        <v>642</v>
      </c>
    </row>
    <row r="85" spans="1:4" x14ac:dyDescent="0.25">
      <c r="A85" s="119" t="s">
        <v>394</v>
      </c>
      <c r="B85" s="6">
        <v>1220</v>
      </c>
      <c r="C85" s="8" t="s">
        <v>161</v>
      </c>
      <c r="D85" s="7" t="s">
        <v>642</v>
      </c>
    </row>
    <row r="86" spans="1:4" x14ac:dyDescent="0.25">
      <c r="A86" s="119" t="s">
        <v>395</v>
      </c>
      <c r="B86" s="6">
        <v>1126</v>
      </c>
      <c r="C86" s="8" t="s">
        <v>152</v>
      </c>
      <c r="D86" s="7" t="s">
        <v>642</v>
      </c>
    </row>
    <row r="87" spans="1:4" x14ac:dyDescent="0.25">
      <c r="A87" s="119" t="s">
        <v>396</v>
      </c>
      <c r="B87" s="6" t="s">
        <v>155</v>
      </c>
      <c r="C87" s="8" t="s">
        <v>593</v>
      </c>
      <c r="D87" s="7" t="s">
        <v>642</v>
      </c>
    </row>
    <row r="88" spans="1:4" x14ac:dyDescent="0.25">
      <c r="A88" s="119" t="s">
        <v>397</v>
      </c>
      <c r="B88" s="6" t="s">
        <v>155</v>
      </c>
      <c r="C88" s="8" t="s">
        <v>156</v>
      </c>
      <c r="D88" s="7" t="s">
        <v>642</v>
      </c>
    </row>
    <row r="89" spans="1:4" x14ac:dyDescent="0.25">
      <c r="A89" s="119" t="s">
        <v>398</v>
      </c>
      <c r="B89" s="6">
        <v>1118</v>
      </c>
      <c r="C89" s="8" t="s">
        <v>831</v>
      </c>
      <c r="D89" s="7" t="s">
        <v>642</v>
      </c>
    </row>
    <row r="90" spans="1:4" x14ac:dyDescent="0.25">
      <c r="A90" s="119" t="s">
        <v>399</v>
      </c>
      <c r="B90" s="6">
        <v>1144</v>
      </c>
      <c r="C90" s="8" t="s">
        <v>1</v>
      </c>
      <c r="D90" s="7" t="s">
        <v>642</v>
      </c>
    </row>
    <row r="91" spans="1:4" x14ac:dyDescent="0.25">
      <c r="A91" s="119" t="s">
        <v>400</v>
      </c>
      <c r="B91" s="6">
        <v>990</v>
      </c>
      <c r="C91" s="59" t="s">
        <v>823</v>
      </c>
      <c r="D91" s="7" t="s">
        <v>642</v>
      </c>
    </row>
    <row r="92" spans="1:4" x14ac:dyDescent="0.25">
      <c r="A92" s="119" t="s">
        <v>401</v>
      </c>
      <c r="B92" s="6">
        <v>1125</v>
      </c>
      <c r="C92" s="8" t="s">
        <v>151</v>
      </c>
      <c r="D92" s="7" t="s">
        <v>642</v>
      </c>
    </row>
    <row r="93" spans="1:4" x14ac:dyDescent="0.25">
      <c r="A93" s="119" t="s">
        <v>402</v>
      </c>
      <c r="B93" s="6" t="s">
        <v>148</v>
      </c>
      <c r="C93" s="8" t="s">
        <v>588</v>
      </c>
      <c r="D93" s="7" t="s">
        <v>642</v>
      </c>
    </row>
    <row r="94" spans="1:4" x14ac:dyDescent="0.25">
      <c r="A94" s="119" t="s">
        <v>403</v>
      </c>
      <c r="B94" s="6" t="s">
        <v>149</v>
      </c>
      <c r="C94" s="8" t="s">
        <v>588</v>
      </c>
      <c r="D94" s="7" t="s">
        <v>642</v>
      </c>
    </row>
    <row r="95" spans="1:4" x14ac:dyDescent="0.25">
      <c r="A95" s="119" t="s">
        <v>404</v>
      </c>
      <c r="B95" s="7">
        <v>1149</v>
      </c>
      <c r="C95" s="5" t="s">
        <v>666</v>
      </c>
      <c r="D95" s="7" t="s">
        <v>642</v>
      </c>
    </row>
    <row r="96" spans="1:4" x14ac:dyDescent="0.25">
      <c r="A96" s="119" t="s">
        <v>405</v>
      </c>
      <c r="B96" s="67">
        <v>1145</v>
      </c>
      <c r="C96" s="5" t="s">
        <v>673</v>
      </c>
      <c r="D96" s="7" t="s">
        <v>642</v>
      </c>
    </row>
    <row r="97" spans="1:4" x14ac:dyDescent="0.25">
      <c r="A97" s="119" t="s">
        <v>406</v>
      </c>
      <c r="B97" s="67">
        <v>1155</v>
      </c>
      <c r="C97" s="5" t="s">
        <v>674</v>
      </c>
      <c r="D97" s="7" t="s">
        <v>642</v>
      </c>
    </row>
    <row r="98" spans="1:4" x14ac:dyDescent="0.25">
      <c r="A98" s="119" t="s">
        <v>407</v>
      </c>
      <c r="B98" s="67">
        <v>1148</v>
      </c>
      <c r="C98" s="5" t="s">
        <v>678</v>
      </c>
      <c r="D98" s="7" t="s">
        <v>642</v>
      </c>
    </row>
    <row r="99" spans="1:4" x14ac:dyDescent="0.25">
      <c r="A99" s="119" t="s">
        <v>408</v>
      </c>
      <c r="B99" s="7">
        <v>195</v>
      </c>
      <c r="C99" s="5" t="s">
        <v>656</v>
      </c>
      <c r="D99" s="7" t="s">
        <v>643</v>
      </c>
    </row>
    <row r="100" spans="1:4" x14ac:dyDescent="0.25">
      <c r="A100" s="119" t="s">
        <v>409</v>
      </c>
      <c r="B100" s="7">
        <v>1114</v>
      </c>
      <c r="C100" s="5" t="s">
        <v>150</v>
      </c>
      <c r="D100" s="7" t="s">
        <v>642</v>
      </c>
    </row>
    <row r="101" spans="1:4" x14ac:dyDescent="0.25">
      <c r="A101" s="119" t="s">
        <v>410</v>
      </c>
      <c r="B101" s="7">
        <v>1118</v>
      </c>
      <c r="C101" s="5" t="s">
        <v>659</v>
      </c>
      <c r="D101" s="7" t="s">
        <v>642</v>
      </c>
    </row>
    <row r="102" spans="1:4" x14ac:dyDescent="0.25">
      <c r="A102" s="119" t="s">
        <v>411</v>
      </c>
      <c r="B102" s="7" t="s">
        <v>799</v>
      </c>
      <c r="C102" s="5" t="s">
        <v>2</v>
      </c>
      <c r="D102" s="7" t="s">
        <v>643</v>
      </c>
    </row>
    <row r="103" spans="1:4" x14ac:dyDescent="0.25">
      <c r="A103" s="119" t="s">
        <v>412</v>
      </c>
      <c r="B103" s="7">
        <v>990</v>
      </c>
      <c r="C103" s="5" t="s">
        <v>660</v>
      </c>
      <c r="D103" s="7" t="s">
        <v>642</v>
      </c>
    </row>
    <row r="104" spans="1:4" x14ac:dyDescent="0.25">
      <c r="A104" s="119" t="s">
        <v>413</v>
      </c>
      <c r="B104" s="67" t="s">
        <v>968</v>
      </c>
      <c r="C104" s="1" t="s">
        <v>969</v>
      </c>
      <c r="D104" s="7" t="s">
        <v>643</v>
      </c>
    </row>
    <row r="107" spans="1:4" x14ac:dyDescent="0.25">
      <c r="A107" s="137" t="s">
        <v>991</v>
      </c>
    </row>
  </sheetData>
  <mergeCells count="8">
    <mergeCell ref="A2:D2"/>
    <mergeCell ref="A45:D45"/>
    <mergeCell ref="A83:D83"/>
    <mergeCell ref="D4:D6"/>
    <mergeCell ref="A7:D7"/>
    <mergeCell ref="A4:A6"/>
    <mergeCell ref="B4:B6"/>
    <mergeCell ref="C4:C6"/>
  </mergeCells>
  <phoneticPr fontId="7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>
    <oddHeader>&amp;R1. sz. függelék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view="pageBreakPreview" zoomScaleNormal="100" zoomScaleSheetLayoutView="100" workbookViewId="0">
      <selection activeCell="C15" sqref="C15"/>
    </sheetView>
  </sheetViews>
  <sheetFormatPr defaultRowHeight="13.2" x14ac:dyDescent="0.25"/>
  <cols>
    <col min="1" max="1" width="12.88671875" customWidth="1"/>
    <col min="2" max="2" width="13.109375" customWidth="1"/>
    <col min="3" max="3" width="35.44140625" customWidth="1"/>
    <col min="8" max="8" width="8.88671875" customWidth="1"/>
  </cols>
  <sheetData>
    <row r="1" spans="1:3" x14ac:dyDescent="0.25">
      <c r="C1" s="13" t="s">
        <v>636</v>
      </c>
    </row>
    <row r="2" spans="1:3" x14ac:dyDescent="0.25">
      <c r="C2" s="13"/>
    </row>
    <row r="3" spans="1:3" ht="16.8" x14ac:dyDescent="0.3">
      <c r="A3" s="315" t="s">
        <v>637</v>
      </c>
      <c r="B3" s="315"/>
      <c r="C3" s="315"/>
    </row>
    <row r="5" spans="1:3" x14ac:dyDescent="0.25">
      <c r="A5" s="319" t="s">
        <v>330</v>
      </c>
      <c r="B5" s="319" t="s">
        <v>16</v>
      </c>
      <c r="C5" s="319" t="s">
        <v>4</v>
      </c>
    </row>
    <row r="6" spans="1:3" x14ac:dyDescent="0.25">
      <c r="A6" s="319"/>
      <c r="B6" s="319"/>
      <c r="C6" s="319"/>
    </row>
    <row r="7" spans="1:3" x14ac:dyDescent="0.25">
      <c r="A7" s="319"/>
      <c r="B7" s="319"/>
      <c r="C7" s="319"/>
    </row>
    <row r="8" spans="1:3" x14ac:dyDescent="0.25">
      <c r="A8" s="326" t="s">
        <v>638</v>
      </c>
      <c r="B8" s="327"/>
      <c r="C8" s="328"/>
    </row>
    <row r="9" spans="1:3" x14ac:dyDescent="0.25">
      <c r="A9" s="2" t="s">
        <v>5</v>
      </c>
      <c r="B9" s="189">
        <v>1117</v>
      </c>
      <c r="C9" s="48" t="s">
        <v>181</v>
      </c>
    </row>
    <row r="10" spans="1:3" x14ac:dyDescent="0.25">
      <c r="A10" s="2" t="s">
        <v>6</v>
      </c>
      <c r="B10" s="190">
        <v>1026</v>
      </c>
      <c r="C10" s="48" t="s">
        <v>880</v>
      </c>
    </row>
    <row r="11" spans="1:3" x14ac:dyDescent="0.25">
      <c r="A11" s="2" t="s">
        <v>7</v>
      </c>
      <c r="B11" s="186" t="s">
        <v>881</v>
      </c>
      <c r="C11" s="188" t="s">
        <v>917</v>
      </c>
    </row>
    <row r="12" spans="1:3" x14ac:dyDescent="0.25">
      <c r="A12" s="2" t="s">
        <v>10</v>
      </c>
      <c r="B12" s="196" t="s">
        <v>933</v>
      </c>
      <c r="C12" s="188" t="s">
        <v>943</v>
      </c>
    </row>
    <row r="13" spans="1:3" x14ac:dyDescent="0.25">
      <c r="A13" s="2" t="s">
        <v>11</v>
      </c>
      <c r="B13" s="196" t="s">
        <v>99</v>
      </c>
      <c r="C13" s="188" t="s">
        <v>935</v>
      </c>
    </row>
    <row r="14" spans="1:3" x14ac:dyDescent="0.25">
      <c r="A14" s="2" t="s">
        <v>12</v>
      </c>
      <c r="B14" s="196" t="s">
        <v>936</v>
      </c>
      <c r="C14" s="188" t="s">
        <v>937</v>
      </c>
    </row>
    <row r="15" spans="1:3" x14ac:dyDescent="0.25">
      <c r="A15" s="2" t="s">
        <v>13</v>
      </c>
      <c r="B15" s="196" t="s">
        <v>972</v>
      </c>
      <c r="C15" s="48" t="s">
        <v>973</v>
      </c>
    </row>
    <row r="16" spans="1:3" x14ac:dyDescent="0.25">
      <c r="A16" s="2" t="s">
        <v>14</v>
      </c>
      <c r="B16" s="196" t="s">
        <v>974</v>
      </c>
      <c r="C16" s="48" t="s">
        <v>975</v>
      </c>
    </row>
    <row r="17" spans="1:3" x14ac:dyDescent="0.25">
      <c r="A17" s="2"/>
      <c r="B17" s="118"/>
      <c r="C17" s="45"/>
    </row>
    <row r="18" spans="1:3" x14ac:dyDescent="0.25">
      <c r="A18" s="326" t="s">
        <v>639</v>
      </c>
      <c r="B18" s="327"/>
      <c r="C18" s="328"/>
    </row>
    <row r="19" spans="1:3" x14ac:dyDescent="0.25">
      <c r="A19" s="2" t="s">
        <v>13</v>
      </c>
      <c r="B19" s="186" t="s">
        <v>139</v>
      </c>
      <c r="C19" s="182" t="s">
        <v>219</v>
      </c>
    </row>
    <row r="20" spans="1:3" x14ac:dyDescent="0.25">
      <c r="A20" s="329"/>
      <c r="B20" s="330"/>
      <c r="C20" s="331"/>
    </row>
    <row r="21" spans="1:3" x14ac:dyDescent="0.25">
      <c r="A21" s="326" t="s">
        <v>832</v>
      </c>
      <c r="B21" s="327"/>
      <c r="C21" s="328"/>
    </row>
    <row r="22" spans="1:3" x14ac:dyDescent="0.25">
      <c r="A22" s="7" t="s">
        <v>5</v>
      </c>
      <c r="B22" s="7">
        <v>152</v>
      </c>
      <c r="C22" s="5" t="s">
        <v>949</v>
      </c>
    </row>
    <row r="23" spans="1:3" x14ac:dyDescent="0.25">
      <c r="A23" s="7" t="s">
        <v>6</v>
      </c>
      <c r="B23" s="7" t="s">
        <v>800</v>
      </c>
      <c r="C23" s="5" t="s">
        <v>680</v>
      </c>
    </row>
    <row r="24" spans="1:3" x14ac:dyDescent="0.25">
      <c r="A24" s="81"/>
      <c r="B24" s="139"/>
      <c r="C24" s="133"/>
    </row>
    <row r="25" spans="1:3" x14ac:dyDescent="0.25">
      <c r="A25" s="326" t="s">
        <v>833</v>
      </c>
      <c r="B25" s="327"/>
      <c r="C25" s="328"/>
    </row>
    <row r="26" spans="1:3" x14ac:dyDescent="0.25">
      <c r="A26" s="5" t="s">
        <v>5</v>
      </c>
      <c r="B26" s="7" t="s">
        <v>129</v>
      </c>
      <c r="C26" s="5" t="s">
        <v>130</v>
      </c>
    </row>
    <row r="27" spans="1:3" x14ac:dyDescent="0.25">
      <c r="A27" s="5" t="s">
        <v>6</v>
      </c>
      <c r="B27" s="7" t="s">
        <v>133</v>
      </c>
      <c r="C27" s="5" t="s">
        <v>134</v>
      </c>
    </row>
    <row r="28" spans="1:3" x14ac:dyDescent="0.25">
      <c r="A28" s="5" t="s">
        <v>7</v>
      </c>
      <c r="B28" s="7">
        <v>1334</v>
      </c>
      <c r="C28" s="5" t="s">
        <v>950</v>
      </c>
    </row>
    <row r="31" spans="1:3" x14ac:dyDescent="0.25">
      <c r="A31" s="191" t="s">
        <v>984</v>
      </c>
    </row>
  </sheetData>
  <mergeCells count="9">
    <mergeCell ref="A3:C3"/>
    <mergeCell ref="A5:A7"/>
    <mergeCell ref="B5:B7"/>
    <mergeCell ref="C5:C7"/>
    <mergeCell ref="A25:C25"/>
    <mergeCell ref="A21:C21"/>
    <mergeCell ref="A20:C20"/>
    <mergeCell ref="A8:C8"/>
    <mergeCell ref="A18:C18"/>
  </mergeCells>
  <phoneticPr fontId="7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12"/>
  <sheetViews>
    <sheetView zoomScaleNormal="100" workbookViewId="0">
      <selection activeCell="H15" sqref="H15"/>
    </sheetView>
  </sheetViews>
  <sheetFormatPr defaultRowHeight="13.2" x14ac:dyDescent="0.25"/>
  <cols>
    <col min="4" max="4" width="12.6640625" bestFit="1" customWidth="1"/>
    <col min="6" max="6" width="12.6640625" bestFit="1" customWidth="1"/>
  </cols>
  <sheetData>
    <row r="3" spans="4:6" x14ac:dyDescent="0.25">
      <c r="D3" s="192"/>
      <c r="F3" s="192"/>
    </row>
    <row r="4" spans="4:6" x14ac:dyDescent="0.25">
      <c r="D4" s="192"/>
      <c r="F4" s="192"/>
    </row>
    <row r="6" spans="4:6" x14ac:dyDescent="0.25">
      <c r="D6" s="192"/>
      <c r="F6" s="192"/>
    </row>
    <row r="8" spans="4:6" x14ac:dyDescent="0.25">
      <c r="D8" s="192"/>
      <c r="F8" s="192"/>
    </row>
    <row r="12" spans="4:6" x14ac:dyDescent="0.25">
      <c r="D12" s="19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Földter.,telek</vt:lpstr>
      <vt:lpstr>Épület</vt:lpstr>
      <vt:lpstr>Üzemeltetésre átadott </vt:lpstr>
      <vt:lpstr>Egyéb ép.</vt:lpstr>
      <vt:lpstr>1.sz.mell.</vt:lpstr>
      <vt:lpstr>2.sz.mell.</vt:lpstr>
      <vt:lpstr>1.sz.függelék</vt:lpstr>
      <vt:lpstr>3.sz.mell.</vt:lpstr>
      <vt:lpstr>Munka1</vt:lpstr>
      <vt:lpstr>'1.sz.mell.'!Nyomtatási_terület</vt:lpstr>
      <vt:lpstr>'2.sz.mell.'!Nyomtatási_terület</vt:lpstr>
      <vt:lpstr>'Egyéb ép.'!Nyomtatási_terület</vt:lpstr>
      <vt:lpstr>Épület!Nyomtatási_terület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Hajnal István</dc:creator>
  <cp:lastModifiedBy>Dr. Szepesy Márk</cp:lastModifiedBy>
  <cp:lastPrinted>2020-06-08T10:53:02Z</cp:lastPrinted>
  <dcterms:created xsi:type="dcterms:W3CDTF">2012-04-16T15:47:05Z</dcterms:created>
  <dcterms:modified xsi:type="dcterms:W3CDTF">2021-06-02T10:35:40Z</dcterms:modified>
</cp:coreProperties>
</file>