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2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C25" i="1"/>
  <c r="C3" i="1"/>
  <c r="F1" i="1"/>
  <c r="B1" i="1"/>
</calcChain>
</file>

<file path=xl/sharedStrings.xml><?xml version="1.0" encoding="utf-8"?>
<sst xmlns="http://schemas.openxmlformats.org/spreadsheetml/2006/main" count="34" uniqueCount="34">
  <si>
    <t>Forintban</t>
  </si>
  <si>
    <r>
      <t>2019. évi LXXI.
törvény 2.  melléklete száma</t>
    </r>
    <r>
      <rPr>
        <b/>
        <sz val="10"/>
        <rFont val="Symbol"/>
        <family val="1"/>
        <charset val="2"/>
      </rPr>
      <t>*</t>
    </r>
  </si>
  <si>
    <t>Jogcím</t>
  </si>
  <si>
    <t>Módisított támogatás összege</t>
  </si>
  <si>
    <t>Tényleges támogatás összege</t>
  </si>
  <si>
    <t>A</t>
  </si>
  <si>
    <t>B</t>
  </si>
  <si>
    <t>C</t>
  </si>
  <si>
    <t>D</t>
  </si>
  <si>
    <t>E</t>
  </si>
  <si>
    <t>I.1.ba</t>
  </si>
  <si>
    <t>A zöldterület-gazdálkodással kapcsolatos feladatok ellátásának támogatása - beszámítás után</t>
  </si>
  <si>
    <t>I.1.bb</t>
  </si>
  <si>
    <t>Közvilágítás fenntartásának támogatása - beszámítás után</t>
  </si>
  <si>
    <t>I.1.bc</t>
  </si>
  <si>
    <t>Köztemető fenntartással kapcsolatos feladatok támogatása - beszámítás után</t>
  </si>
  <si>
    <t>I.1.bd</t>
  </si>
  <si>
    <t>Közutak fenntartásának támogatása - beszámítás után</t>
  </si>
  <si>
    <t>I.1.c</t>
  </si>
  <si>
    <t>Egyéb önkormányzati feladatok támogatása</t>
  </si>
  <si>
    <t>I.1.e</t>
  </si>
  <si>
    <t>Üdülőhelyi feladatok támogatása</t>
  </si>
  <si>
    <t>I.1.f</t>
  </si>
  <si>
    <t>I.1.b-e jogcímekhez kapcsolódó kiegészítés</t>
  </si>
  <si>
    <t>I.5.</t>
  </si>
  <si>
    <t>Polgármesteri illetmény támogatása</t>
  </si>
  <si>
    <t>III.1.</t>
  </si>
  <si>
    <t>A települési önkrományzatok szociális feladatainak egyéb támogatása</t>
  </si>
  <si>
    <t>III.2.e</t>
  </si>
  <si>
    <t>Falugondnoki vagy tanyagondnoki szolgáltatás</t>
  </si>
  <si>
    <t>IV.b</t>
  </si>
  <si>
    <t>Települési önkormányzatok nyilvános könyvtári és a közművelődési feladatainak támogatása</t>
  </si>
  <si>
    <t>Összesen:</t>
  </si>
  <si>
    <t>* Magyarország 2020. évi központi költségvetéséról szóló törvény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</si>
</sst>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Symbol"/>
      <family val="1"/>
      <charset val="2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textRotation="180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8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4" xfId="0" applyFill="1" applyBorder="1"/>
    <xf numFmtId="0" fontId="11" fillId="0" borderId="8" xfId="0" applyFont="1" applyFill="1" applyBorder="1" applyAlignment="1" applyProtection="1">
      <alignment horizontal="left" vertical="center" wrapText="1"/>
      <protection locked="0"/>
    </xf>
    <xf numFmtId="165" fontId="11" fillId="0" borderId="9" xfId="1" applyNumberFormat="1" applyFont="1" applyFill="1" applyBorder="1" applyAlignment="1" applyProtection="1">
      <alignment horizontal="left" vertical="center" wrapText="1"/>
      <protection locked="0"/>
    </xf>
    <xf numFmtId="166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1" xfId="0" applyFill="1" applyBorder="1"/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165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0" fillId="0" borderId="14" xfId="0" applyFill="1" applyBorder="1"/>
    <xf numFmtId="0" fontId="11" fillId="0" borderId="15" xfId="0" applyFont="1" applyFill="1" applyBorder="1" applyAlignment="1" applyProtection="1">
      <alignment horizontal="left" vertical="center" wrapText="1"/>
      <protection locked="0"/>
    </xf>
    <xf numFmtId="0" fontId="11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 wrapText="1"/>
    </xf>
    <xf numFmtId="166" fontId="7" fillId="0" borderId="2" xfId="0" applyNumberFormat="1" applyFont="1" applyFill="1" applyBorder="1" applyAlignment="1" applyProtection="1">
      <alignment vertical="center" wrapText="1"/>
    </xf>
    <xf numFmtId="166" fontId="12" fillId="0" borderId="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0" fillId="0" borderId="17" xfId="0" applyFont="1" applyFill="1" applyBorder="1" applyAlignment="1"/>
    <xf numFmtId="0" fontId="0" fillId="0" borderId="0" xfId="0" applyFill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tabSelected="1" zoomScale="120" zoomScaleNormal="120" zoomScalePageLayoutView="120" workbookViewId="0">
      <selection activeCell="F1" sqref="F1:F25"/>
    </sheetView>
  </sheetViews>
  <sheetFormatPr defaultRowHeight="12.75" x14ac:dyDescent="0.2"/>
  <cols>
    <col min="1" max="1" width="13.83203125" style="1" customWidth="1"/>
    <col min="2" max="2" width="88.6640625" style="1" customWidth="1"/>
    <col min="3" max="5" width="15.83203125" style="1" customWidth="1"/>
    <col min="6" max="6" width="4.83203125" style="34" customWidth="1"/>
    <col min="7" max="16384" width="9.33203125" style="1"/>
  </cols>
  <sheetData>
    <row r="1" spans="1:6" ht="47.25" customHeight="1" x14ac:dyDescent="0.2">
      <c r="B1" s="2" t="str">
        <f>CONCATENATE([1]Z_ALAPADATOK!B1,". évi általános működés és ágazati feladatok támogatásának alakulása jogcímenként")</f>
        <v>2020. évi általános működés és ágazati feladatok támogatásának alakulása jogcímenként</v>
      </c>
      <c r="C1" s="2"/>
      <c r="D1" s="2"/>
      <c r="E1" s="2"/>
      <c r="F1" s="3" t="str">
        <f>CONCATENATE("12. melléklet ",[1]Z_ALAPADATOK!A7," ",[1]Z_ALAPADATOK!B7," ",[1]Z_ALAPADATOK!C7," ",[1]Z_ALAPADATOK!D7," ",[1]Z_ALAPADATOK!E7," ",[1]Z_ALAPADATOK!F7," ",[1]Z_ALAPADATOK!G7," ",[1]Z_ALAPADATOK!H7)</f>
        <v>12. melléklet a 8 / 2021. ( V.28. ) önkormányzati rendelethez</v>
      </c>
    </row>
    <row r="2" spans="1:6" ht="22.5" customHeight="1" thickBot="1" x14ac:dyDescent="0.3">
      <c r="B2" s="4"/>
      <c r="C2" s="4"/>
      <c r="D2" s="4"/>
      <c r="E2" s="5" t="s">
        <v>0</v>
      </c>
      <c r="F2" s="3"/>
    </row>
    <row r="3" spans="1:6" s="10" customFormat="1" ht="54" customHeight="1" thickBot="1" x14ac:dyDescent="0.25">
      <c r="A3" s="6" t="s">
        <v>1</v>
      </c>
      <c r="B3" s="7" t="s">
        <v>2</v>
      </c>
      <c r="C3" s="8" t="str">
        <f>+CONCATENATE([1]Z_ALAPADATOK!B1,". évi tervezett támogatás összesen")</f>
        <v>2020. évi tervezett támogatás összesen</v>
      </c>
      <c r="D3" s="8" t="s">
        <v>3</v>
      </c>
      <c r="E3" s="9" t="s">
        <v>4</v>
      </c>
      <c r="F3" s="3"/>
    </row>
    <row r="4" spans="1:6" s="15" customFormat="1" ht="13.5" thickBot="1" x14ac:dyDescent="0.25">
      <c r="A4" s="11" t="s">
        <v>5</v>
      </c>
      <c r="B4" s="12" t="s">
        <v>6</v>
      </c>
      <c r="C4" s="13" t="s">
        <v>7</v>
      </c>
      <c r="D4" s="13" t="s">
        <v>8</v>
      </c>
      <c r="E4" s="14" t="s">
        <v>9</v>
      </c>
      <c r="F4" s="3"/>
    </row>
    <row r="5" spans="1:6" x14ac:dyDescent="0.2">
      <c r="A5" s="16" t="s">
        <v>10</v>
      </c>
      <c r="B5" s="17" t="s">
        <v>11</v>
      </c>
      <c r="C5" s="18">
        <v>2676240</v>
      </c>
      <c r="D5" s="18">
        <v>2676240</v>
      </c>
      <c r="E5" s="19">
        <v>2676240</v>
      </c>
      <c r="F5" s="3"/>
    </row>
    <row r="6" spans="1:6" ht="12.75" customHeight="1" x14ac:dyDescent="0.2">
      <c r="A6" s="20" t="s">
        <v>12</v>
      </c>
      <c r="B6" s="21" t="s">
        <v>13</v>
      </c>
      <c r="C6" s="18">
        <v>1984000</v>
      </c>
      <c r="D6" s="18">
        <v>1984000</v>
      </c>
      <c r="E6" s="19">
        <v>1984000</v>
      </c>
      <c r="F6" s="3"/>
    </row>
    <row r="7" spans="1:6" x14ac:dyDescent="0.2">
      <c r="A7" s="20" t="s">
        <v>14</v>
      </c>
      <c r="B7" s="21" t="s">
        <v>15</v>
      </c>
      <c r="C7" s="18">
        <v>234255</v>
      </c>
      <c r="D7" s="18">
        <v>234255</v>
      </c>
      <c r="E7" s="19">
        <v>234255</v>
      </c>
      <c r="F7" s="3"/>
    </row>
    <row r="8" spans="1:6" x14ac:dyDescent="0.2">
      <c r="A8" s="20" t="s">
        <v>16</v>
      </c>
      <c r="B8" s="21" t="s">
        <v>17</v>
      </c>
      <c r="C8" s="18">
        <v>1584460</v>
      </c>
      <c r="D8" s="18">
        <v>1584460</v>
      </c>
      <c r="E8" s="19">
        <v>1584460</v>
      </c>
      <c r="F8" s="3"/>
    </row>
    <row r="9" spans="1:6" x14ac:dyDescent="0.2">
      <c r="A9" s="20" t="s">
        <v>18</v>
      </c>
      <c r="B9" s="21" t="s">
        <v>19</v>
      </c>
      <c r="C9" s="18">
        <v>5000000</v>
      </c>
      <c r="D9" s="18">
        <v>5000000</v>
      </c>
      <c r="E9" s="19">
        <v>5000000</v>
      </c>
      <c r="F9" s="3"/>
    </row>
    <row r="10" spans="1:6" x14ac:dyDescent="0.2">
      <c r="A10" s="20" t="s">
        <v>20</v>
      </c>
      <c r="B10" s="21" t="s">
        <v>21</v>
      </c>
      <c r="C10" s="18">
        <v>388330</v>
      </c>
      <c r="D10" s="18">
        <v>135656</v>
      </c>
      <c r="E10" s="19">
        <v>135656</v>
      </c>
      <c r="F10" s="3"/>
    </row>
    <row r="11" spans="1:6" x14ac:dyDescent="0.2">
      <c r="A11" s="20" t="s">
        <v>22</v>
      </c>
      <c r="B11" s="21" t="s">
        <v>23</v>
      </c>
      <c r="C11" s="18">
        <v>5626773</v>
      </c>
      <c r="D11" s="18">
        <v>5506970</v>
      </c>
      <c r="E11" s="19">
        <v>5506970</v>
      </c>
      <c r="F11" s="3"/>
    </row>
    <row r="12" spans="1:6" x14ac:dyDescent="0.2">
      <c r="A12" s="20" t="s">
        <v>24</v>
      </c>
      <c r="B12" s="21" t="s">
        <v>25</v>
      </c>
      <c r="C12" s="18">
        <v>1024800</v>
      </c>
      <c r="D12" s="18">
        <v>1024800</v>
      </c>
      <c r="E12" s="19">
        <v>1024800</v>
      </c>
      <c r="F12" s="3"/>
    </row>
    <row r="13" spans="1:6" ht="12.95" customHeight="1" x14ac:dyDescent="0.2">
      <c r="A13" s="20" t="s">
        <v>26</v>
      </c>
      <c r="B13" s="21" t="s">
        <v>27</v>
      </c>
      <c r="C13" s="18">
        <v>6467000</v>
      </c>
      <c r="D13" s="18">
        <v>6467000</v>
      </c>
      <c r="E13" s="19">
        <v>6467000</v>
      </c>
      <c r="F13" s="3"/>
    </row>
    <row r="14" spans="1:6" x14ac:dyDescent="0.2">
      <c r="A14" s="20" t="s">
        <v>28</v>
      </c>
      <c r="B14" s="21" t="s">
        <v>29</v>
      </c>
      <c r="C14" s="18">
        <v>4250000</v>
      </c>
      <c r="D14" s="18">
        <v>4250000</v>
      </c>
      <c r="E14" s="19">
        <v>4250000</v>
      </c>
      <c r="F14" s="3"/>
    </row>
    <row r="15" spans="1:6" x14ac:dyDescent="0.2">
      <c r="A15" s="20" t="s">
        <v>30</v>
      </c>
      <c r="B15" s="22" t="s">
        <v>31</v>
      </c>
      <c r="C15" s="18">
        <v>1800000</v>
      </c>
      <c r="D15" s="18">
        <v>2043380</v>
      </c>
      <c r="E15" s="23">
        <v>2043380</v>
      </c>
      <c r="F15" s="3"/>
    </row>
    <row r="16" spans="1:6" x14ac:dyDescent="0.2">
      <c r="A16" s="20"/>
      <c r="B16" s="21"/>
      <c r="C16" s="24"/>
      <c r="D16" s="24"/>
      <c r="E16" s="19"/>
      <c r="F16" s="3"/>
    </row>
    <row r="17" spans="1:6" x14ac:dyDescent="0.2">
      <c r="A17" s="20"/>
      <c r="B17" s="21"/>
      <c r="C17" s="24"/>
      <c r="D17" s="24"/>
      <c r="E17" s="19"/>
      <c r="F17" s="3"/>
    </row>
    <row r="18" spans="1:6" x14ac:dyDescent="0.2">
      <c r="A18" s="20"/>
      <c r="B18" s="21"/>
      <c r="C18" s="24"/>
      <c r="D18" s="24"/>
      <c r="E18" s="19"/>
      <c r="F18" s="3"/>
    </row>
    <row r="19" spans="1:6" x14ac:dyDescent="0.2">
      <c r="A19" s="20"/>
      <c r="B19" s="21"/>
      <c r="C19" s="24"/>
      <c r="D19" s="24"/>
      <c r="E19" s="19"/>
      <c r="F19" s="3"/>
    </row>
    <row r="20" spans="1:6" x14ac:dyDescent="0.2">
      <c r="A20" s="20"/>
      <c r="B20" s="21"/>
      <c r="C20" s="24"/>
      <c r="D20" s="24"/>
      <c r="E20" s="19"/>
      <c r="F20" s="3"/>
    </row>
    <row r="21" spans="1:6" x14ac:dyDescent="0.2">
      <c r="A21" s="20"/>
      <c r="B21" s="21"/>
      <c r="C21" s="24"/>
      <c r="D21" s="24"/>
      <c r="E21" s="19"/>
      <c r="F21" s="3"/>
    </row>
    <row r="22" spans="1:6" x14ac:dyDescent="0.2">
      <c r="A22" s="20"/>
      <c r="B22" s="21"/>
      <c r="C22" s="24"/>
      <c r="D22" s="24"/>
      <c r="E22" s="19"/>
      <c r="F22" s="3"/>
    </row>
    <row r="23" spans="1:6" x14ac:dyDescent="0.2">
      <c r="A23" s="20"/>
      <c r="B23" s="21"/>
      <c r="C23" s="24"/>
      <c r="D23" s="24"/>
      <c r="E23" s="19"/>
      <c r="F23" s="3"/>
    </row>
    <row r="24" spans="1:6" ht="13.5" thickBot="1" x14ac:dyDescent="0.25">
      <c r="A24" s="25"/>
      <c r="B24" s="26"/>
      <c r="C24" s="27"/>
      <c r="D24" s="27"/>
      <c r="E24" s="19"/>
      <c r="F24" s="3"/>
    </row>
    <row r="25" spans="1:6" s="32" customFormat="1" ht="19.5" customHeight="1" thickBot="1" x14ac:dyDescent="0.25">
      <c r="A25" s="28"/>
      <c r="B25" s="29" t="s">
        <v>32</v>
      </c>
      <c r="C25" s="30">
        <f>SUM(C5:C24)</f>
        <v>31035858</v>
      </c>
      <c r="D25" s="30">
        <f>SUM(D5:D24)</f>
        <v>30906761</v>
      </c>
      <c r="E25" s="31">
        <f>SUM(E5:E24)</f>
        <v>30906761</v>
      </c>
      <c r="F25" s="3"/>
    </row>
    <row r="26" spans="1:6" x14ac:dyDescent="0.2">
      <c r="A26" s="33" t="s">
        <v>33</v>
      </c>
      <c r="B26" s="33"/>
    </row>
  </sheetData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Z_12.sz.mell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2021-05-28T11:18:18Z</dcterms:created>
  <dcterms:modified xsi:type="dcterms:W3CDTF">2021-05-28T11:18:27Z</dcterms:modified>
</cp:coreProperties>
</file>