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5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H7" i="1"/>
  <c r="H21" i="1" s="1"/>
  <c r="G7" i="1"/>
  <c r="G21" i="1" s="1"/>
  <c r="F7" i="1"/>
  <c r="F21" i="1" s="1"/>
  <c r="E7" i="1"/>
  <c r="E21" i="1" s="1"/>
  <c r="G5" i="1"/>
  <c r="H4" i="1" s="1"/>
  <c r="F5" i="1"/>
  <c r="E4" i="1"/>
  <c r="I3" i="1"/>
  <c r="H3" i="1"/>
</calcChain>
</file>

<file path=xl/sharedStrings.xml><?xml version="1.0" encoding="utf-8"?>
<sst xmlns="http://schemas.openxmlformats.org/spreadsheetml/2006/main" count="44" uniqueCount="33">
  <si>
    <t>Az önkormányzat által nyújtott hitel és kölcsön alakulása lejárat és eszközök szerinti bontásban</t>
  </si>
  <si>
    <t>Sor-
szám</t>
  </si>
  <si>
    <t xml:space="preserve">Hitel, kölcsön </t>
  </si>
  <si>
    <t>Kölcsön-
nyújtás
éve</t>
  </si>
  <si>
    <t xml:space="preserve">Lejárat
éve </t>
  </si>
  <si>
    <t>Hitel, kölcsön állomány december 31-én</t>
  </si>
  <si>
    <t>A</t>
  </si>
  <si>
    <t>B</t>
  </si>
  <si>
    <t>C</t>
  </si>
  <si>
    <t>D</t>
  </si>
  <si>
    <t>E</t>
  </si>
  <si>
    <t>F</t>
  </si>
  <si>
    <t>G</t>
  </si>
  <si>
    <t>H</t>
  </si>
  <si>
    <t>1.</t>
  </si>
  <si>
    <t xml:space="preserve">Rövid lejáratú </t>
  </si>
  <si>
    <t>2.</t>
  </si>
  <si>
    <t>............................</t>
  </si>
  <si>
    <t>3.</t>
  </si>
  <si>
    <t>4.</t>
  </si>
  <si>
    <t>5.</t>
  </si>
  <si>
    <t>6.</t>
  </si>
  <si>
    <t>7.</t>
  </si>
  <si>
    <t>8.</t>
  </si>
  <si>
    <t>Hosszú lejáratú</t>
  </si>
  <si>
    <t>9.</t>
  </si>
  <si>
    <t>10.</t>
  </si>
  <si>
    <t>11.</t>
  </si>
  <si>
    <t>12.</t>
  </si>
  <si>
    <t>13.</t>
  </si>
  <si>
    <t>14.</t>
  </si>
  <si>
    <t>15.</t>
  </si>
  <si>
    <t>Összesen (1+8)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</si>
</sst>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vertical="center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6" fillId="0" borderId="12" xfId="0" applyNumberFormat="1" applyFont="1" applyFill="1" applyBorder="1" applyAlignment="1">
      <alignment horizontal="left" vertical="center" wrapText="1" indent="1"/>
    </xf>
    <xf numFmtId="164" fontId="7" fillId="2" borderId="12" xfId="0" applyNumberFormat="1" applyFont="1" applyFill="1" applyBorder="1" applyAlignment="1">
      <alignment horizontal="left" vertical="center" wrapText="1" indent="2"/>
    </xf>
    <xf numFmtId="164" fontId="7" fillId="2" borderId="16" xfId="0" applyNumberFormat="1" applyFont="1" applyFill="1" applyBorder="1" applyAlignment="1">
      <alignment horizontal="left" vertical="center" wrapText="1" indent="2"/>
    </xf>
    <xf numFmtId="164" fontId="6" fillId="0" borderId="15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8" xfId="0" applyNumberFormat="1" applyFont="1" applyFill="1" applyBorder="1" applyAlignment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165" fontId="7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vertical="center" wrapText="1"/>
      <protection locked="0"/>
    </xf>
    <xf numFmtId="164" fontId="7" fillId="2" borderId="12" xfId="0" applyNumberFormat="1" applyFont="1" applyFill="1" applyBorder="1" applyAlignment="1">
      <alignment horizontal="right" vertical="center" wrapText="1" indent="2"/>
    </xf>
    <xf numFmtId="164" fontId="7" fillId="2" borderId="16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">
          <cell r="J2" t="str">
            <v>Forintban!</v>
          </cell>
        </row>
        <row r="4">
          <cell r="F4" t="str">
            <v>2021.</v>
          </cell>
          <cell r="G4" t="str">
            <v>2022.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tabSelected="1" zoomScale="120" zoomScaleNormal="120" workbookViewId="0">
      <selection activeCell="I3" sqref="I3:I21"/>
    </sheetView>
  </sheetViews>
  <sheetFormatPr defaultRowHeight="12.75" x14ac:dyDescent="0.2"/>
  <cols>
    <col min="1" max="1" width="6.83203125" style="46" customWidth="1"/>
    <col min="2" max="2" width="50.33203125" style="3" customWidth="1"/>
    <col min="3" max="4" width="12.83203125" style="3" customWidth="1"/>
    <col min="5" max="5" width="14.83203125" style="3" customWidth="1"/>
    <col min="6" max="6" width="13.83203125" style="3" customWidth="1"/>
    <col min="7" max="7" width="15.5" style="3" customWidth="1"/>
    <col min="8" max="8" width="16.83203125" style="3" customWidth="1"/>
    <col min="9" max="9" width="5.6640625" style="3" customWidth="1"/>
    <col min="10" max="16384" width="9.33203125" style="3"/>
  </cols>
  <sheetData>
    <row r="1" spans="1:9" ht="17.25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2">
      <c r="A2" s="4"/>
      <c r="B2" s="5"/>
      <c r="C2" s="5"/>
      <c r="D2" s="5"/>
      <c r="E2" s="5"/>
      <c r="F2" s="5"/>
      <c r="G2" s="5"/>
      <c r="H2" s="5"/>
    </row>
    <row r="3" spans="1:9" s="10" customFormat="1" ht="15.75" thickBot="1" x14ac:dyDescent="0.25">
      <c r="A3" s="6"/>
      <c r="B3" s="7"/>
      <c r="C3" s="7"/>
      <c r="D3" s="7"/>
      <c r="E3" s="7"/>
      <c r="F3" s="7"/>
      <c r="G3" s="7"/>
      <c r="H3" s="8" t="str">
        <f>'[1]Z_14.sz.mell'!J2</f>
        <v>Forintban!</v>
      </c>
      <c r="I3" s="9" t="str">
        <f>CONCATENATE("15. melléklet ",[1]Z_ALAPADATOK!A7," ",[1]Z_ALAPADATOK!B7," ",[1]Z_ALAPADATOK!C7," ",[1]Z_ALAPADATOK!D7," ",[1]Z_ALAPADATOK!E7," ",[1]Z_ALAPADATOK!F7," ",[1]Z_ALAPADATOK!G7," ",[1]Z_ALAPADATOK!H7)</f>
        <v>15. melléklet a 8 / 2021. ( V.28. ) önkormányzati rendelethez</v>
      </c>
    </row>
    <row r="4" spans="1:9" s="17" customFormat="1" ht="26.45" customHeight="1" x14ac:dyDescent="0.2">
      <c r="A4" s="11" t="s">
        <v>1</v>
      </c>
      <c r="B4" s="12" t="s">
        <v>2</v>
      </c>
      <c r="C4" s="11" t="s">
        <v>3</v>
      </c>
      <c r="D4" s="11" t="s">
        <v>4</v>
      </c>
      <c r="E4" s="13" t="str">
        <f>CONCATENATE("Hitel, kölcsön állomány ",[1]Z_ALAPADATOK!B1,". dec. 31-én")</f>
        <v>Hitel, kölcsön állomány 2020. dec. 31-én</v>
      </c>
      <c r="F4" s="14" t="s">
        <v>5</v>
      </c>
      <c r="G4" s="15"/>
      <c r="H4" s="16" t="str">
        <f>CONCATENATE(G5," után")</f>
        <v>2022. után</v>
      </c>
      <c r="I4" s="9"/>
    </row>
    <row r="5" spans="1:9" s="24" customFormat="1" ht="40.5" customHeight="1" thickBot="1" x14ac:dyDescent="0.25">
      <c r="A5" s="18"/>
      <c r="B5" s="19"/>
      <c r="C5" s="19"/>
      <c r="D5" s="18"/>
      <c r="E5" s="20"/>
      <c r="F5" s="21" t="str">
        <f>'[1]Z_14.sz.mell'!F4</f>
        <v>2021.</v>
      </c>
      <c r="G5" s="22" t="str">
        <f>'[1]Z_14.sz.mell'!G4</f>
        <v>2022.</v>
      </c>
      <c r="H5" s="23"/>
      <c r="I5" s="9"/>
    </row>
    <row r="6" spans="1:9" s="29" customFormat="1" ht="12.95" customHeight="1" thickBot="1" x14ac:dyDescent="0.25">
      <c r="A6" s="25" t="s">
        <v>6</v>
      </c>
      <c r="B6" s="26" t="s">
        <v>7</v>
      </c>
      <c r="C6" s="26" t="s">
        <v>8</v>
      </c>
      <c r="D6" s="27" t="s">
        <v>9</v>
      </c>
      <c r="E6" s="25" t="s">
        <v>10</v>
      </c>
      <c r="F6" s="27" t="s">
        <v>11</v>
      </c>
      <c r="G6" s="27" t="s">
        <v>12</v>
      </c>
      <c r="H6" s="28" t="s">
        <v>13</v>
      </c>
      <c r="I6" s="9"/>
    </row>
    <row r="7" spans="1:9" ht="22.5" customHeight="1" thickBot="1" x14ac:dyDescent="0.25">
      <c r="A7" s="30" t="s">
        <v>14</v>
      </c>
      <c r="B7" s="31" t="s">
        <v>15</v>
      </c>
      <c r="C7" s="32"/>
      <c r="D7" s="33"/>
      <c r="E7" s="34">
        <f>SUM(E8:E13)</f>
        <v>0</v>
      </c>
      <c r="F7" s="35">
        <f>SUM(F8:F13)</f>
        <v>0</v>
      </c>
      <c r="G7" s="35">
        <f>SUM(G8:G13)</f>
        <v>0</v>
      </c>
      <c r="H7" s="36">
        <f>SUM(H8:H13)</f>
        <v>0</v>
      </c>
      <c r="I7" s="9"/>
    </row>
    <row r="8" spans="1:9" ht="22.5" customHeight="1" x14ac:dyDescent="0.2">
      <c r="A8" s="37" t="s">
        <v>16</v>
      </c>
      <c r="B8" s="38" t="s">
        <v>17</v>
      </c>
      <c r="C8" s="39"/>
      <c r="D8" s="40"/>
      <c r="E8" s="41"/>
      <c r="F8" s="42"/>
      <c r="G8" s="42"/>
      <c r="H8" s="43"/>
      <c r="I8" s="9"/>
    </row>
    <row r="9" spans="1:9" ht="22.5" customHeight="1" x14ac:dyDescent="0.2">
      <c r="A9" s="37" t="s">
        <v>18</v>
      </c>
      <c r="B9" s="38" t="s">
        <v>17</v>
      </c>
      <c r="C9" s="39"/>
      <c r="D9" s="40"/>
      <c r="E9" s="41"/>
      <c r="F9" s="42"/>
      <c r="G9" s="42"/>
      <c r="H9" s="43"/>
      <c r="I9" s="9"/>
    </row>
    <row r="10" spans="1:9" ht="22.5" customHeight="1" x14ac:dyDescent="0.2">
      <c r="A10" s="37" t="s">
        <v>19</v>
      </c>
      <c r="B10" s="38" t="s">
        <v>17</v>
      </c>
      <c r="C10" s="39"/>
      <c r="D10" s="40"/>
      <c r="E10" s="41"/>
      <c r="F10" s="42"/>
      <c r="G10" s="42"/>
      <c r="H10" s="43"/>
      <c r="I10" s="9"/>
    </row>
    <row r="11" spans="1:9" ht="22.5" customHeight="1" x14ac:dyDescent="0.2">
      <c r="A11" s="37" t="s">
        <v>20</v>
      </c>
      <c r="B11" s="38" t="s">
        <v>17</v>
      </c>
      <c r="C11" s="39"/>
      <c r="D11" s="40"/>
      <c r="E11" s="41"/>
      <c r="F11" s="42"/>
      <c r="G11" s="42"/>
      <c r="H11" s="43"/>
      <c r="I11" s="9"/>
    </row>
    <row r="12" spans="1:9" ht="22.5" customHeight="1" x14ac:dyDescent="0.2">
      <c r="A12" s="37" t="s">
        <v>21</v>
      </c>
      <c r="B12" s="38" t="s">
        <v>17</v>
      </c>
      <c r="C12" s="39"/>
      <c r="D12" s="40"/>
      <c r="E12" s="41"/>
      <c r="F12" s="42"/>
      <c r="G12" s="42"/>
      <c r="H12" s="43"/>
      <c r="I12" s="9"/>
    </row>
    <row r="13" spans="1:9" ht="22.5" customHeight="1" thickBot="1" x14ac:dyDescent="0.25">
      <c r="A13" s="37" t="s">
        <v>22</v>
      </c>
      <c r="B13" s="38" t="s">
        <v>17</v>
      </c>
      <c r="C13" s="39"/>
      <c r="D13" s="40"/>
      <c r="E13" s="41"/>
      <c r="F13" s="42"/>
      <c r="G13" s="42"/>
      <c r="H13" s="43"/>
      <c r="I13" s="9"/>
    </row>
    <row r="14" spans="1:9" ht="22.5" customHeight="1" thickBot="1" x14ac:dyDescent="0.25">
      <c r="A14" s="30" t="s">
        <v>23</v>
      </c>
      <c r="B14" s="31" t="s">
        <v>24</v>
      </c>
      <c r="C14" s="44"/>
      <c r="D14" s="45"/>
      <c r="E14" s="34">
        <f>SUM(E15:E20)</f>
        <v>0</v>
      </c>
      <c r="F14" s="35">
        <f>SUM(F15:F20)</f>
        <v>0</v>
      </c>
      <c r="G14" s="35">
        <f>SUM(G15:G20)</f>
        <v>0</v>
      </c>
      <c r="H14" s="36">
        <f>SUM(H15:H20)</f>
        <v>0</v>
      </c>
      <c r="I14" s="9"/>
    </row>
    <row r="15" spans="1:9" ht="22.5" customHeight="1" x14ac:dyDescent="0.2">
      <c r="A15" s="37" t="s">
        <v>25</v>
      </c>
      <c r="B15" s="38" t="s">
        <v>17</v>
      </c>
      <c r="C15" s="39"/>
      <c r="D15" s="40"/>
      <c r="E15" s="41"/>
      <c r="F15" s="42"/>
      <c r="G15" s="42"/>
      <c r="H15" s="43"/>
      <c r="I15" s="9"/>
    </row>
    <row r="16" spans="1:9" ht="22.5" customHeight="1" x14ac:dyDescent="0.2">
      <c r="A16" s="37" t="s">
        <v>26</v>
      </c>
      <c r="B16" s="38" t="s">
        <v>17</v>
      </c>
      <c r="C16" s="39"/>
      <c r="D16" s="40"/>
      <c r="E16" s="41"/>
      <c r="F16" s="42"/>
      <c r="G16" s="42"/>
      <c r="H16" s="43"/>
      <c r="I16" s="9"/>
    </row>
    <row r="17" spans="1:9" ht="22.5" customHeight="1" x14ac:dyDescent="0.2">
      <c r="A17" s="37" t="s">
        <v>27</v>
      </c>
      <c r="B17" s="38" t="s">
        <v>17</v>
      </c>
      <c r="C17" s="39"/>
      <c r="D17" s="40"/>
      <c r="E17" s="41"/>
      <c r="F17" s="42"/>
      <c r="G17" s="42"/>
      <c r="H17" s="43"/>
      <c r="I17" s="9"/>
    </row>
    <row r="18" spans="1:9" ht="22.5" customHeight="1" x14ac:dyDescent="0.2">
      <c r="A18" s="37" t="s">
        <v>28</v>
      </c>
      <c r="B18" s="38" t="s">
        <v>17</v>
      </c>
      <c r="C18" s="39"/>
      <c r="D18" s="40"/>
      <c r="E18" s="41"/>
      <c r="F18" s="42"/>
      <c r="G18" s="42"/>
      <c r="H18" s="43"/>
      <c r="I18" s="9"/>
    </row>
    <row r="19" spans="1:9" ht="22.5" customHeight="1" x14ac:dyDescent="0.2">
      <c r="A19" s="37" t="s">
        <v>29</v>
      </c>
      <c r="B19" s="38" t="s">
        <v>17</v>
      </c>
      <c r="C19" s="39"/>
      <c r="D19" s="40"/>
      <c r="E19" s="41"/>
      <c r="F19" s="42"/>
      <c r="G19" s="42"/>
      <c r="H19" s="43"/>
      <c r="I19" s="9"/>
    </row>
    <row r="20" spans="1:9" ht="22.5" customHeight="1" thickBot="1" x14ac:dyDescent="0.25">
      <c r="A20" s="37" t="s">
        <v>30</v>
      </c>
      <c r="B20" s="38" t="s">
        <v>17</v>
      </c>
      <c r="C20" s="39"/>
      <c r="D20" s="40"/>
      <c r="E20" s="41"/>
      <c r="F20" s="42"/>
      <c r="G20" s="42"/>
      <c r="H20" s="43"/>
      <c r="I20" s="9"/>
    </row>
    <row r="21" spans="1:9" ht="22.5" customHeight="1" thickBot="1" x14ac:dyDescent="0.25">
      <c r="A21" s="30" t="s">
        <v>31</v>
      </c>
      <c r="B21" s="31" t="s">
        <v>32</v>
      </c>
      <c r="C21" s="32"/>
      <c r="D21" s="33"/>
      <c r="E21" s="34">
        <f>E7+E14</f>
        <v>0</v>
      </c>
      <c r="F21" s="35">
        <f>F7+F14</f>
        <v>0</v>
      </c>
      <c r="G21" s="35">
        <f>G7+G14</f>
        <v>0</v>
      </c>
      <c r="H21" s="36">
        <f>H7+H14</f>
        <v>0</v>
      </c>
      <c r="I21" s="9"/>
    </row>
    <row r="22" spans="1:9" ht="20.100000000000001" customHeight="1" x14ac:dyDescent="0.2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Z_15.sz.mell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2021-05-28T11:17:07Z</dcterms:created>
  <dcterms:modified xsi:type="dcterms:W3CDTF">2021-05-28T11:17:22Z</dcterms:modified>
</cp:coreProperties>
</file>