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23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B7" i="1"/>
  <c r="A2" i="1"/>
</calcChain>
</file>

<file path=xl/sharedStrings.xml><?xml version="1.0" encoding="utf-8"?>
<sst xmlns="http://schemas.openxmlformats.org/spreadsheetml/2006/main" count="20" uniqueCount="18">
  <si>
    <t>PÉNZESZKÖZÖK VÁLTOZÁSÁNAK LEVEZETÉSE</t>
  </si>
  <si>
    <t>Sor-szám</t>
  </si>
  <si>
    <t>Megnevezés</t>
  </si>
  <si>
    <t>Összeg  (Ft )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</si>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</sst>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indent="5"/>
    </xf>
    <xf numFmtId="164" fontId="0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0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0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>
      <alignment horizontal="left" vertical="center" indent="5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tabSelected="1" zoomScale="120" zoomScaleNormal="120" workbookViewId="0">
      <selection activeCell="D7" sqref="D7"/>
    </sheetView>
  </sheetViews>
  <sheetFormatPr defaultRowHeight="12.75" x14ac:dyDescent="0.2"/>
  <cols>
    <col min="1" max="1" width="7.6640625" style="3" customWidth="1"/>
    <col min="2" max="2" width="60.83203125" style="3" customWidth="1"/>
    <col min="3" max="3" width="25.6640625" style="3" customWidth="1"/>
    <col min="4" max="16384" width="9.33203125" style="3"/>
  </cols>
  <sheetData>
    <row r="2" spans="1:3" ht="15" x14ac:dyDescent="0.25">
      <c r="A2" s="1" t="str">
        <f>CONCATENATE("23. melléklet ",[1]Z_ALAPADATOK!A7," ",[1]Z_ALAPADATOK!B7," ",[1]Z_ALAPADATOK!C7," ",[1]Z_ALAPADATOK!D7," ",[1]Z_ALAPADATOK!E7," ",[1]Z_ALAPADATOK!F7," ",[1]Z_ALAPADATOK!G7," ",[1]Z_ALAPADATOK!H7)</f>
        <v>23. melléklet a 8 / 2021. ( V.28. ) önkormányzati rendelethez</v>
      </c>
      <c r="B2" s="2"/>
      <c r="C2" s="2"/>
    </row>
    <row r="3" spans="1:3" ht="14.25" x14ac:dyDescent="0.2">
      <c r="A3" s="4"/>
      <c r="B3" s="4"/>
      <c r="C3" s="4"/>
    </row>
    <row r="4" spans="1:3" ht="33.75" customHeight="1" x14ac:dyDescent="0.2">
      <c r="A4" s="5" t="s">
        <v>0</v>
      </c>
      <c r="B4" s="5"/>
      <c r="C4" s="5"/>
    </row>
    <row r="5" spans="1:3" ht="13.5" thickBot="1" x14ac:dyDescent="0.25">
      <c r="C5" s="6"/>
    </row>
    <row r="6" spans="1:3" s="10" customFormat="1" ht="43.5" customHeight="1" thickBot="1" x14ac:dyDescent="0.25">
      <c r="A6" s="7" t="s">
        <v>1</v>
      </c>
      <c r="B6" s="8" t="s">
        <v>2</v>
      </c>
      <c r="C6" s="9" t="s">
        <v>3</v>
      </c>
    </row>
    <row r="7" spans="1:3" ht="28.5" customHeight="1" x14ac:dyDescent="0.2">
      <c r="A7" s="11" t="s">
        <v>4</v>
      </c>
      <c r="B7" s="12" t="str">
        <f>CONCATENATE("Pénzkészlet ",[1]Z_ALAPADATOK!B1,". január 1-jén
Ebből:")</f>
        <v>Pénzkészlet 2020. január 1-jén
Ebből:</v>
      </c>
      <c r="C7" s="13">
        <v>21341902</v>
      </c>
    </row>
    <row r="8" spans="1:3" ht="18" customHeight="1" x14ac:dyDescent="0.2">
      <c r="A8" s="14" t="s">
        <v>5</v>
      </c>
      <c r="B8" s="15" t="s">
        <v>6</v>
      </c>
      <c r="C8" s="16">
        <v>21245762</v>
      </c>
    </row>
    <row r="9" spans="1:3" ht="18" customHeight="1" x14ac:dyDescent="0.2">
      <c r="A9" s="14" t="s">
        <v>7</v>
      </c>
      <c r="B9" s="15" t="s">
        <v>8</v>
      </c>
      <c r="C9" s="16">
        <v>96140</v>
      </c>
    </row>
    <row r="10" spans="1:3" ht="18" customHeight="1" x14ac:dyDescent="0.2">
      <c r="A10" s="14" t="s">
        <v>9</v>
      </c>
      <c r="B10" s="17" t="s">
        <v>10</v>
      </c>
      <c r="C10" s="16">
        <v>156317971</v>
      </c>
    </row>
    <row r="11" spans="1:3" ht="18" customHeight="1" x14ac:dyDescent="0.2">
      <c r="A11" s="18" t="s">
        <v>11</v>
      </c>
      <c r="B11" s="19" t="s">
        <v>12</v>
      </c>
      <c r="C11" s="20">
        <v>96188362</v>
      </c>
    </row>
    <row r="12" spans="1:3" ht="18" customHeight="1" thickBot="1" x14ac:dyDescent="0.25">
      <c r="A12" s="21" t="s">
        <v>13</v>
      </c>
      <c r="B12" s="22" t="s">
        <v>14</v>
      </c>
      <c r="C12" s="23">
        <v>-5257697</v>
      </c>
    </row>
    <row r="13" spans="1:3" ht="25.5" customHeight="1" x14ac:dyDescent="0.2">
      <c r="A13" s="24" t="s">
        <v>15</v>
      </c>
      <c r="B13" s="25" t="str">
        <f>CONCATENATE("Pénzkészlet ",[1]Z_ALAPADATOK!B1,". december 31-én
Ebből:")</f>
        <v>Pénzkészlet 2020. december 31-én
Ebből:</v>
      </c>
      <c r="C13" s="26">
        <f>C7+C10-C11+C12</f>
        <v>76213814</v>
      </c>
    </row>
    <row r="14" spans="1:3" ht="18" customHeight="1" x14ac:dyDescent="0.2">
      <c r="A14" s="14" t="s">
        <v>16</v>
      </c>
      <c r="B14" s="15" t="s">
        <v>6</v>
      </c>
      <c r="C14" s="16">
        <v>76058759</v>
      </c>
    </row>
    <row r="15" spans="1:3" ht="18" customHeight="1" thickBot="1" x14ac:dyDescent="0.25">
      <c r="A15" s="21" t="s">
        <v>17</v>
      </c>
      <c r="B15" s="27" t="s">
        <v>8</v>
      </c>
      <c r="C15" s="23">
        <v>155055</v>
      </c>
    </row>
  </sheetData>
  <mergeCells count="2">
    <mergeCell ref="A2:C2"/>
    <mergeCell ref="A4:C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Z_23.sz.mell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2021-05-28T11:13:32Z</dcterms:created>
  <dcterms:modified xsi:type="dcterms:W3CDTF">2021-05-28T11:14:11Z</dcterms:modified>
</cp:coreProperties>
</file>