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20_ktg\"/>
    </mc:Choice>
  </mc:AlternateContent>
  <bookViews>
    <workbookView xWindow="0" yWindow="0" windowWidth="19200" windowHeight="646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H33" i="1"/>
  <c r="G33" i="1"/>
  <c r="F33" i="1"/>
  <c r="F35" i="1" s="1"/>
  <c r="H24" i="1"/>
  <c r="G24" i="1"/>
  <c r="G35" i="1" s="1"/>
  <c r="F24" i="1"/>
  <c r="H21" i="1"/>
  <c r="G21" i="1"/>
  <c r="F21" i="1"/>
  <c r="H9" i="1"/>
  <c r="H15" i="1" s="1"/>
  <c r="G9" i="1"/>
  <c r="G15" i="1" s="1"/>
  <c r="F9" i="1"/>
  <c r="F15" i="1" s="1"/>
  <c r="H35" i="1" l="1"/>
  <c r="F70" i="1"/>
  <c r="H70" i="1"/>
  <c r="G70" i="1"/>
  <c r="E69" i="1"/>
  <c r="E63" i="1"/>
  <c r="E57" i="1"/>
  <c r="E48" i="1"/>
  <c r="E51" i="1" s="1"/>
  <c r="E45" i="1"/>
  <c r="E33" i="1"/>
  <c r="E24" i="1"/>
  <c r="E35" i="1" s="1"/>
  <c r="E21" i="1"/>
  <c r="E9" i="1"/>
  <c r="E15" i="1" s="1"/>
  <c r="E70" i="1" l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<sst xmlns="http://schemas.openxmlformats.org/spreadsheetml/2006/main" count="208" uniqueCount="208">
  <si>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</si>
  <si>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</si>
  <si>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</si>
  <si>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</si>
  <si>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</si>
  <si>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</si>
  <si>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</si>
  <si>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</si>
  <si>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</si>
  <si>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</si>
  <si>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</si>
  <si>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</si>
  <si>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</si>
  <si>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</si>
  <si>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</si>
  <si>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</si>
  <si>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</si>
  <si>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</si>
  <si>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</si>
  <si>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</si>
  <si>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</si>
  <si>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</si>
  <si>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</si>
  <si>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</si>
  <si>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</si>
  <si>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</si>
  <si>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</si>
  <si>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</si>
  <si>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</si>
  <si>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</si>
  <si>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</si>
  <si>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</si>
  <si>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</si>
  <si>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</si>
  <si>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</si>
  <si>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</si>
  <si>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</si>
  <si>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</si>
  <si>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</si>
  <si>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</si>
  <si>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</si>
  <si>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</si>
  <si>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</si>
  <si>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</si>
  <si>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</si>
  <si>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</si>
  <si>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</si>
  <si>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</si>
  <si>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</si>
  <si>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</si>
  <si>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</si>
  <si>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</si>
  <si>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</si>
  <si>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</si>
  <si>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</si>
  <si>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</si>
  <si>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</si>
  <si>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</si>
  <si>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</si>
  <si>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</si>
  <si>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</si>
  <si>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</si>
  <si>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</si>
  <si>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</si>
  <si>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</si>
  <si>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</si>
  <si>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</si>
  <si>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</si>
  <si>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</si>
  <si>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</si>
  <si>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</si>
  <si>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</si>
  <si>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</si>
  <si>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</si>
  <si>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</si>
  <si>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</si>
  <si>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</si>
  <si>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</si>
  <si>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</si>
  <si>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</si>
  <si>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</si>
  <si>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</si>
  <si>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</si>
  <si>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</si>
  <si>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</si>
  <si>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</si>
  <si>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</si>
  <si>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</si>
  <si>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</si>
  <si>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</si>
  <si>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</si>
  <si>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</si>
  <si>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</si>
  <si>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</si>
  <si>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</si>
  <si>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</si>
  <si>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</si>
  <si>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</si>
  <si>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</si>
  <si>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</si>
  <si>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</si>
  <si>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</si>
  <si>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</si>
  <si>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</si>
  <si>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</si>
  <si>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</si>
  <si>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</si>
  <si>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</si>
  <si>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</si>
  <si>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</si>
  <si>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</si>
  <si>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</si>
  <si>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</si>
  <si>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</si>
  <si>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</si>
  <si>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</si>
  <si>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</si>
  <si>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</si>
  <si>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</si>
  <si>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</si>
  <si>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</si>
  <si>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</si>
  <si>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</si>
  <si>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</si>
  <si>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</si>
  <si>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</si>
  <si>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</si>
  <si>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</si>
  <si>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</si>
  <si>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</si>
  <si>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</si>
  <si>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</si>
  <si>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</si>
  <si>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</si>
  <si>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</si>
  <si>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</si>
  <si>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</si>
  <si>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</si>
  <si>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</si>
  <si>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</si>
  <si>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</si>
  <si>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</si>
  <si>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</si>
  <si>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</si>
  <si>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</si>
  <si>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</si>
  <si>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</si>
  <si>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</si>
  <si>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</si>
  <si>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</si>
  <si>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</si>
  <si>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</si>
  <si>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</si>
  <si>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</si>
  <si>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</si>
  <si>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</si>
  <si>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</si>
  <si>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</si>
  <si>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</si>
  <si>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</si>
  <si>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</si>
  <si>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</si>
  <si>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</si>
  <si>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</si>
  <si>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</si>
  <si>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</si>
  <si>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</si>
  <si>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</si>
  <si>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</si>
  <si>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</si>
  <si>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</si>
  <si>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</si>
  <si>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</si>
  <si>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</si>
  <si>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</si>
  <si>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</si>
  <si>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</si>
  <si>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</si>
  <si>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</si>
  <si>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</si>
  <si>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</si>
  <si>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</si>
  <si>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</si>
  <si>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</si>
  <si>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</si>
  <si>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</si>
  <si>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</si>
  <si>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</si>
  <si>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</si>
  <si>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</si>
  <si>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</si>
  <si>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</si>
  <si>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</si>
  <si>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</si>
  <si>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</si>
  <si>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</si>
  <si>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</si>
  <si>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</si>
  <si>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</si>
  <si>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</si>
  <si>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</si>
  <si>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</si>
  <si>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</si>
  <si>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</si>
  <si>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Kötelező feladat</t>
  </si>
  <si>
    <t>Államigazgatási feladat</t>
  </si>
  <si>
    <t>Önként vállalt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</si>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</sst>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topLeftCell="B1" zoomScaleNormal="100" zoomScaleSheetLayoutView="100" workbookViewId="0">
      <selection activeCell="E12" sqref="E12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10" customWidth="1"/>
    <col min="5" max="8" width="12.42578125" style="10" customWidth="1"/>
    <col min="9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8" ht="15" x14ac:dyDescent="0.25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207</v>
      </c>
      <c r="F2" s="14" t="s">
        <v>204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9175661</v>
      </c>
      <c r="F3" s="6">
        <v>9175661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23307650</v>
      </c>
      <c r="F4" s="6">
        <v>23307650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36521752</v>
      </c>
      <c r="F5" s="6">
        <v>36521752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70805063</v>
      </c>
      <c r="F9" s="25">
        <f t="shared" ref="F9:H9" si="0">SUM(F3:F8)</f>
        <v>70805063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37460158</v>
      </c>
      <c r="F14" s="6">
        <v>37460158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108265221</v>
      </c>
      <c r="F15" s="18">
        <f t="shared" ref="F15:H15" si="1">SUM(F9:F14)</f>
        <v>108265221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H21" si="2">SUM(F16:F20)</f>
        <v>0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2200000</v>
      </c>
      <c r="F27" s="6">
        <v>2200000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19000000</v>
      </c>
      <c r="F28" s="6">
        <v>19000000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4000000</v>
      </c>
      <c r="F31" s="6">
        <v>4000000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23000000</v>
      </c>
      <c r="F33" s="25">
        <f t="shared" ref="F33:H33" si="4">SUM(F28:F32)</f>
        <v>23000000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25200000</v>
      </c>
      <c r="F35" s="18">
        <f t="shared" ref="F35:H35" si="5">F24+F25+F26+F27+F33+F34</f>
        <v>25200000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100000</v>
      </c>
      <c r="F36" s="6">
        <v>100000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500000</v>
      </c>
      <c r="F39" s="6">
        <v>500000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 t="shared" ref="F45:H45" si="6">SUM(F43:F44)</f>
        <v>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600000</v>
      </c>
      <c r="F51" s="18">
        <f t="shared" ref="F51:H51" si="8">F36+F37+F38+F39+F40+F41+F42+F45+F48+F49+F50</f>
        <v>600000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134065221</v>
      </c>
      <c r="F70" s="18">
        <f t="shared" ref="F70:H70" si="12">F15+F21+F35+F51+F57+F63+F69</f>
        <v>134065221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708333333333333" bottom="0.98425196850393704" header="0.51181102362204722" footer="0.51181102362204722"/>
  <pageSetup paperSize="9" fitToHeight="0" orientation="portrait" horizontalDpi="360" verticalDpi="360" r:id="rId1"/>
  <headerFooter alignWithMargins="0">
    <oddHeader>&amp;C&amp;"Times New Roman,Normál"&amp;13 2. melléklet
a 5/2020. (III.13.) önkormányzati rendelethez
Az önkormányzat és költségvetési szervének 2020.évi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2019-03-10T18:27:32Z</cp:lastPrinted>
  <dcterms:created xsi:type="dcterms:W3CDTF">2019-02-06T16:32:53Z</dcterms:created>
  <dcterms:modified xsi:type="dcterms:W3CDTF">2020-03-08T13:21:20Z</dcterms:modified>
</cp:coreProperties>
</file>