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3" activeTab="23"/>
  </bookViews>
  <sheets>
    <sheet name="cimlapA" sheetId="1" state="hidden" r:id="rId1"/>
    <sheet name="Tartalom" sheetId="2" state="hidden" r:id="rId2"/>
    <sheet name="99" sheetId="3" state="hidden" r:id="rId3"/>
    <sheet name="01" sheetId="4" state="hidden" r:id="rId4"/>
    <sheet name="02" sheetId="5" state="hidden" r:id="rId5"/>
    <sheet name="03" sheetId="6" state="hidden" r:id="rId6"/>
    <sheet name="04" sheetId="7" state="hidden" r:id="rId7"/>
    <sheet name="05" sheetId="8" state="hidden" r:id="rId8"/>
    <sheet name="06" sheetId="9" state="hidden" r:id="rId9"/>
    <sheet name="07" sheetId="10" state="hidden" r:id="rId10"/>
    <sheet name="08" sheetId="11" state="hidden" r:id="rId11"/>
    <sheet name="09" sheetId="12" state="hidden" r:id="rId12"/>
    <sheet name="10" sheetId="13" state="hidden" r:id="rId13"/>
    <sheet name="12" sheetId="14" state="hidden" r:id="rId14"/>
    <sheet name="16" sheetId="15" state="hidden" r:id="rId15"/>
    <sheet name="21" sheetId="16" state="hidden" r:id="rId16"/>
    <sheet name="22" sheetId="17" state="hidden" r:id="rId17"/>
    <sheet name="23" sheetId="18" state="hidden" r:id="rId18"/>
    <sheet name="24" sheetId="19" state="hidden" r:id="rId19"/>
    <sheet name="29" sheetId="20" state="hidden" r:id="rId20"/>
    <sheet name="33" sheetId="21" state="hidden" r:id="rId21"/>
    <sheet name="34" sheetId="22" state="hidden" r:id="rId22"/>
    <sheet name="36" sheetId="23" state="hidden" r:id="rId23"/>
    <sheet name="12. sz. mell." sheetId="24" r:id="rId24"/>
    <sheet name="49" sheetId="25" state="hidden" r:id="rId25"/>
    <sheet name="51" sheetId="26" state="hidden" r:id="rId26"/>
    <sheet name="53" sheetId="27" state="hidden" r:id="rId27"/>
    <sheet name="57" sheetId="28" state="hidden" r:id="rId28"/>
    <sheet name="58" sheetId="29" state="hidden" r:id="rId29"/>
    <sheet name="59" sheetId="30" state="hidden" r:id="rId30"/>
    <sheet name="75" sheetId="31" state="hidden" r:id="rId31"/>
    <sheet name="80" sheetId="32" state="hidden" r:id="rId32"/>
    <sheet name="BKE" sheetId="33" state="hidden" r:id="rId33"/>
    <sheet name="E1" sheetId="34" state="hidden" r:id="rId34"/>
    <sheet name="E2" sheetId="35" state="hidden" r:id="rId35"/>
    <sheet name="E3" sheetId="36" state="hidden" r:id="rId36"/>
    <sheet name="E4" sheetId="37" state="hidden" r:id="rId37"/>
    <sheet name="KMB" sheetId="38" state="hidden" r:id="rId38"/>
    <sheet name="KMK" sheetId="39" state="hidden" r:id="rId39"/>
    <sheet name="NETTO80" sheetId="40" state="hidden" r:id="rId40"/>
  </sheets>
  <definedNames>
    <definedName name="_xlnm.Print_Area" localSheetId="0">'cimlapA'!$C$5:$AI$68</definedName>
  </definedNames>
  <calcPr fullCalcOnLoad="1"/>
</workbook>
</file>

<file path=xl/sharedStrings.xml><?xml version="1.0" encoding="utf-8"?>
<sst xmlns="http://schemas.openxmlformats.org/spreadsheetml/2006/main" count="4196" uniqueCount="2139">
  <si>
    <t>4. számú melléklet a …/2000. (……)Korm. rendelethez</t>
  </si>
  <si>
    <t xml:space="preserve">[A 217/1998. (XII.30.)Korm. rendelet  2. számú mellékletének fedőlapjai, továbbá a </t>
  </si>
  <si>
    <t>02, 06R, 07, 10R, 12, 16, 21, 21R, 34, 35, 40, 43 és 54 űrlapjai a következők szerint módosulnak:]</t>
  </si>
  <si>
    <t>Fejezeti jellemző adatok</t>
  </si>
  <si>
    <t>Önkormányzati jellemző adatok</t>
  </si>
  <si>
    <t>fejezet</t>
  </si>
  <si>
    <t>cím/alcím</t>
  </si>
  <si>
    <t>megye</t>
  </si>
  <si>
    <t>pénzügyi körzet</t>
  </si>
  <si>
    <t>település-típus</t>
  </si>
  <si>
    <t xml:space="preserve"> A fejezet megnevezése, székhelye:</t>
  </si>
  <si>
    <r>
      <t xml:space="preserve"> </t>
    </r>
    <r>
      <rPr>
        <sz val="10"/>
        <rFont val="MS Sans Serif"/>
        <family val="2"/>
      </rPr>
      <t>A megye megnevezése, önkormányzat székhelye</t>
    </r>
  </si>
  <si>
    <t>...........................................................................</t>
  </si>
  <si>
    <t>Szerv számjele</t>
  </si>
  <si>
    <t>PIR-törzsszám</t>
  </si>
  <si>
    <t>szektor</t>
  </si>
  <si>
    <t>szakágazat</t>
  </si>
  <si>
    <t xml:space="preserve"> </t>
  </si>
  <si>
    <t>A szerv megnevezése, székhelye:</t>
  </si>
  <si>
    <t>Irányító szerv:</t>
  </si>
  <si>
    <t>..........................................................................................................................................................................</t>
  </si>
  <si>
    <t xml:space="preserve">A) </t>
  </si>
  <si>
    <t>..........................................................................</t>
  </si>
  <si>
    <t xml:space="preserve">..................................................................   </t>
  </si>
  <si>
    <t>a beszámoló elkészítéséért kijelölt felelős személy</t>
  </si>
  <si>
    <t xml:space="preserve"> a szerv vezetője</t>
  </si>
  <si>
    <t xml:space="preserve">mérlegképes regisztrációs szám: </t>
  </si>
  <si>
    <t>vagy</t>
  </si>
  <si>
    <t>könyvvizsgálói kamarai tagszám:</t>
  </si>
  <si>
    <t>Kelt</t>
  </si>
  <si>
    <t>…......................,  ..........év...............hó.......nap</t>
  </si>
  <si>
    <t>……………………,   ……….év………….hó……..nap</t>
  </si>
  <si>
    <t>Kapcsolattartó, ill. felvilágosítást nyújtó személy:</t>
  </si>
  <si>
    <t>Az irányító szerv részéről ellenőrizte:</t>
  </si>
  <si>
    <t>.........................................................................(név)</t>
  </si>
  <si>
    <t>.....................................................................(név)</t>
  </si>
  <si>
    <t>....................................................................(telefon)</t>
  </si>
  <si>
    <t>.................................................................(telefon)</t>
  </si>
  <si>
    <t>…………………   ……….év………….hó……..nap</t>
  </si>
  <si>
    <t>2013.  évi</t>
  </si>
  <si>
    <t>ÉVES ELEMI</t>
  </si>
  <si>
    <t>KÖLTSÉGVETÉSI BESZÁMOLÓ</t>
  </si>
  <si>
    <t/>
  </si>
  <si>
    <t>14</t>
  </si>
  <si>
    <t>3405</t>
  </si>
  <si>
    <t>91</t>
  </si>
  <si>
    <t>398468</t>
  </si>
  <si>
    <t>1254</t>
  </si>
  <si>
    <t>841105</t>
  </si>
  <si>
    <t>FŐNYED KÖZSÉG ÖNKORMÁNYZATA</t>
  </si>
  <si>
    <t xml:space="preserve">8732 Főnyed Kossuth utca 31 </t>
  </si>
  <si>
    <t>Tartalomjegyzék</t>
  </si>
  <si>
    <t>Szám</t>
  </si>
  <si>
    <t>Űrlap megnevezés</t>
  </si>
  <si>
    <t>01</t>
  </si>
  <si>
    <t>Könyvviteli Mérleg</t>
  </si>
  <si>
    <t>02</t>
  </si>
  <si>
    <t>Személyi juttatások, a munkaadókat terhelő járulékok és szociális hozzájárulási adó előirányzata és teljesítése</t>
  </si>
  <si>
    <t>03</t>
  </si>
  <si>
    <t>Dologi kiadások előirányzata és teljesítése</t>
  </si>
  <si>
    <t>04</t>
  </si>
  <si>
    <t>Egyéb működési célú kiadások, egyéb felhalmozási célú kiadások előirányzata és teljesítése</t>
  </si>
  <si>
    <t>05</t>
  </si>
  <si>
    <t>Felújítások, beruházások előirányzata és teljesítése</t>
  </si>
  <si>
    <t>06</t>
  </si>
  <si>
    <t>Finanszírozási kiadások előirányzata és teljesítése, függő, átfutó, kiegyenlítő kiadások teljesítése</t>
  </si>
  <si>
    <t>07</t>
  </si>
  <si>
    <t>Intézményi működési bevételek előirányzata és teljesítése</t>
  </si>
  <si>
    <t>08</t>
  </si>
  <si>
    <t>Felhalmozási bevételek előirányzata és teljesítése</t>
  </si>
  <si>
    <t>09</t>
  </si>
  <si>
    <t>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</si>
  <si>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10</t>
  </si>
  <si>
    <t>Finanszírozási bevételek előirányzata és teljesítése, függő, átfutó, kiegyenlítő bevételek teljesítése</t>
  </si>
  <si>
    <t>12</t>
  </si>
  <si>
    <t>Ellátottak pénzbeli juttatásai előirányzata és teljesítése</t>
  </si>
  <si>
    <t>16</t>
  </si>
  <si>
    <t>Közhatalmi bevételek előirányzata és teljesítése</t>
  </si>
  <si>
    <t>21</t>
  </si>
  <si>
    <t>Kiadások tevékenységenként</t>
  </si>
  <si>
    <t>22</t>
  </si>
  <si>
    <t>Bevételek tevékenységenként</t>
  </si>
  <si>
    <t>23</t>
  </si>
  <si>
    <t>Költségvetési előirányzatok egyeztetése</t>
  </si>
  <si>
    <t>24</t>
  </si>
  <si>
    <t>Pénzforgalom egyeztetése</t>
  </si>
  <si>
    <t>29</t>
  </si>
  <si>
    <t>PÉNZMARADVÁNY-KIMUTATÁS</t>
  </si>
  <si>
    <t>33</t>
  </si>
  <si>
    <t>Központosított előirányzatok és egyéb kötött felhasználású támogatások elszámolása</t>
  </si>
  <si>
    <t>34</t>
  </si>
  <si>
    <t>Költségvetési szerveknél teljes és részmunkaidőben  foglalkoztatottak létszáma és rendszeres személyi juttatása</t>
  </si>
  <si>
    <t>36</t>
  </si>
  <si>
    <t>A költségvetési engedélyezett létszámkeret funkciócsoportonkénti megosztása</t>
  </si>
  <si>
    <t>38</t>
  </si>
  <si>
    <t>A BEFEKTETETT ESZKÖZÖK (KIVÉVE BEFEKTETETT PÉNZÜGYI ESZKÖZÖK) ÁLLOMÁNYÁNAK ALAKULÁSA</t>
  </si>
  <si>
    <t>49</t>
  </si>
  <si>
    <t>Segédtábla a helyi önkormányzatok általános működéséhez és ágazati feladataihoz kapcsolódó támogatások elszámolásához  és a mutatószámok, feladatmutatók alakulásához (Altábla az 51. űrlap megalapozásához)</t>
  </si>
  <si>
    <t>51</t>
  </si>
  <si>
    <t>A helyi önkormányzatok általános működéséhez és ágazati feladataihoz kapcsolódó támogatások elszámolása és a mutatószámok, feladatmutatók alakulása</t>
  </si>
  <si>
    <t>53</t>
  </si>
  <si>
    <t>TÁJÉKOZTATÓ ADATOK</t>
  </si>
  <si>
    <t>57</t>
  </si>
  <si>
    <t>Az eszköz értékvesztésének alakulása</t>
  </si>
  <si>
    <t>58</t>
  </si>
  <si>
    <t>Követelések állományának alakulása</t>
  </si>
  <si>
    <t>59</t>
  </si>
  <si>
    <t>Kötelezettségek állományának alakulása</t>
  </si>
  <si>
    <t>75</t>
  </si>
  <si>
    <t>Kötelezettségvállalások állományának alakulása</t>
  </si>
  <si>
    <t>80</t>
  </si>
  <si>
    <t>Önkormányzati/társulási/intézményi költségvetés</t>
  </si>
  <si>
    <t>BKE</t>
  </si>
  <si>
    <t>Helyi önkormányzatok bevételeinek és kiadásainak egyenlege</t>
  </si>
  <si>
    <t>E1</t>
  </si>
  <si>
    <t>EGYSZERŰSÍTETT MÉRLEG</t>
  </si>
  <si>
    <t>E2</t>
  </si>
  <si>
    <t>EGYSZERŰSÍTETT ÉVES PÉNZFORGALMI JELENTÉS</t>
  </si>
  <si>
    <t>E3</t>
  </si>
  <si>
    <t>EGYSZERŰSÍTETT PÉNZMARADVÁNY-KIMUTATÁS ELŐÍRT TAGOLÁSA</t>
  </si>
  <si>
    <t>E4</t>
  </si>
  <si>
    <t>EGYSZERŰSÍTETT VÁLLALKOZÁSI MARADVÁNY-KIMUTATÁS ELŐÍRT TAGOLÁSA</t>
  </si>
  <si>
    <t>KMB</t>
  </si>
  <si>
    <t>A helyi önkormányzatok és a helyi kisebbségi önkormányzatok költségvetési mérlege - BEVÉTELEK</t>
  </si>
  <si>
    <t>KMK</t>
  </si>
  <si>
    <t>A helyi önkormányzatok és a helyi kisebbségi önkormányzatok költségvetési mérlege - KIADÁSOK</t>
  </si>
  <si>
    <t>NETTO80</t>
  </si>
  <si>
    <t>Nettósított költségvetési jelentés</t>
  </si>
  <si>
    <t>Üres űrlapok jegyzéke</t>
  </si>
  <si>
    <t>101</t>
  </si>
  <si>
    <t>A helyi önkormányzatok vis maior támogatásának elszámolása</t>
  </si>
  <si>
    <t>27</t>
  </si>
  <si>
    <t>Letéti számla pénzforgalma</t>
  </si>
  <si>
    <t>30</t>
  </si>
  <si>
    <t>VÁLLALKOZÁSI MARADVÁNY-KIMUTATÁS</t>
  </si>
  <si>
    <t>32</t>
  </si>
  <si>
    <t>A cél- és címzettámogatás elszámolása</t>
  </si>
  <si>
    <t>33TKT</t>
  </si>
  <si>
    <t>Központosított előirányzatok és egyéb kötött felhasználású támogatások elszámolása - TKT adatokhoz</t>
  </si>
  <si>
    <t>39</t>
  </si>
  <si>
    <t>A címzett támogatás elszámolása</t>
  </si>
  <si>
    <t>44</t>
  </si>
  <si>
    <t>Az adósságállomány évenkénti alakulása</t>
  </si>
  <si>
    <t>46</t>
  </si>
  <si>
    <t>Az előző évi (2012. év) normatív, kötött felhasználású támogatások előirányzat- maradványainak elszámolása</t>
  </si>
  <si>
    <t>4647TKT</t>
  </si>
  <si>
    <t>2012 Maradvány elszámolás TKT</t>
  </si>
  <si>
    <t>47</t>
  </si>
  <si>
    <t>Az előző évi (2012.) központosított előirányzatok és egyéb kötött felhasználású támogatások előirányzat-maradványainak elszámolása</t>
  </si>
  <si>
    <t>60</t>
  </si>
  <si>
    <t>Az eszközök értékhelyesbítésének alakulása</t>
  </si>
  <si>
    <t>01 - Könyvviteli Mérleg</t>
  </si>
  <si>
    <t>#</t>
  </si>
  <si>
    <t>Megnevezés</t>
  </si>
  <si>
    <t>Előző évi állományi érték</t>
  </si>
  <si>
    <t>Tárgyévi állományi érték</t>
  </si>
  <si>
    <t>ESZKÖZÖK</t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</si>
  <si>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</si>
  <si>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</si>
  <si>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</si>
  <si>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</si>
  <si>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</si>
  <si>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</si>
  <si>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>I. Immateriális javak összesen (01+...+06)</t>
  </si>
  <si>
    <t>1. Ingatlanok és a kapcsolódó vagyoni értékű jogok (121.,122-ből)</t>
  </si>
  <si>
    <t>2. Gépek, berendezések és felszerelések (1311.,1312-ből)</t>
  </si>
  <si>
    <t>3. Járművek (1321.,1322-ből)</t>
  </si>
  <si>
    <t>11</t>
  </si>
  <si>
    <t>4. Tenyészállatok (141.,142-ből)</t>
  </si>
  <si>
    <t>5. Beruházások,felújítások (122-ből,127.,1312-ből,1317.,1322-ből,1327.,142-ből,147.)</t>
  </si>
  <si>
    <t>13</t>
  </si>
  <si>
    <t>6. Beruházásra adott előlegek (128.,1318.,1328.,148.1598.,1599.)</t>
  </si>
  <si>
    <t>7. Állami készletek, tartalékok (1591.,1592.)</t>
  </si>
  <si>
    <t>15</t>
  </si>
  <si>
    <t>8. Tárgyi eszközök értékhelyesbítése (129.,1319.,1329.,149.)</t>
  </si>
  <si>
    <t>II. Tárgyi eszközök összesen (08+...+15)</t>
  </si>
  <si>
    <t>17</t>
  </si>
  <si>
    <t>1. Tartós részesedés (1711., 1751.)</t>
  </si>
  <si>
    <t>18</t>
  </si>
  <si>
    <t>Ebből - tartós társulási részesedés (1711-ből, 1751-ből)</t>
  </si>
  <si>
    <t>19</t>
  </si>
  <si>
    <t>2. Tartós hitelviszonyt megtestesítő értékpapír (172-174.,1752.)</t>
  </si>
  <si>
    <t>20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</si>
  <si>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</si>
  <si>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</si>
  <si>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</si>
  <si>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</si>
  <si>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</si>
  <si>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25</t>
  </si>
  <si>
    <t>6. Befektetett pénzügyi eszközök értékhelyesbítése (179.)</t>
  </si>
  <si>
    <t>26</t>
  </si>
  <si>
    <t>III. Befektetett pénzügyi eszközök összesen (17+19+20+21+24+25)</t>
  </si>
  <si>
    <t>1. Üzemeltetésre, kezelésre átadott eszközök (161., 162.)</t>
  </si>
  <si>
    <t>28</t>
  </si>
  <si>
    <t>2. Koncesszióba adott eszközök (163., 164.)</t>
  </si>
  <si>
    <t>3. Vagyonkezelésbe adott eszközök (167., 168.)</t>
  </si>
  <si>
    <t>4. Vagyonkezelésbe vett eszközök (165., 166.)</t>
  </si>
  <si>
    <t>31</t>
  </si>
  <si>
    <t>5. Üzemeltetésre, kezelésre átadott, koncesszióba, vagyonkezelésbe adott, illetve vagyonkezelésbe vett eszközök értékhelyesbítése (169.)</t>
  </si>
  <si>
    <t>IV. Üzemeltetésre, kezelésre átadott, koncesszióba, vagyonkezelésbe adott, illetve vagyonkezelésbe              vett eszközök  (27+…+31)</t>
  </si>
  <si>
    <t>A) BEFEKTETETT ESZKÖZÖK ÖSSZESEN (07+16+26+32)</t>
  </si>
  <si>
    <t>1. Anyagok (21., 241.)</t>
  </si>
  <si>
    <t>35</t>
  </si>
  <si>
    <t>2. Befejezetlen termelés és félkész termékek (253., 263.)</t>
  </si>
  <si>
    <t>3. Növendék-, hízó és egyéb állatok (252., 262.)</t>
  </si>
  <si>
    <t>37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</si>
  <si>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</si>
  <si>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</si>
  <si>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</si>
  <si>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>40</t>
  </si>
  <si>
    <t>I. Készletek összesen (34+…+39)</t>
  </si>
  <si>
    <t>41</t>
  </si>
  <si>
    <t>1. Követelések áruszállításból és szolgáltatásból (vevők) (282., 283., 284., 2882., 2883., 2884.)</t>
  </si>
  <si>
    <t>42</t>
  </si>
  <si>
    <t>2. Adósok (281., 2881.)</t>
  </si>
  <si>
    <t>43</t>
  </si>
  <si>
    <t>3. Rövid lejáratú adott kölcsönök (27., 278, 19-ből)</t>
  </si>
  <si>
    <t>Ebből: - tartósan adott kölcsönökből a mérlegfordulónapot követő egy éven belül esedékes részletek (191-194-ből, 1981-ből)</t>
  </si>
  <si>
    <t>45</t>
  </si>
  <si>
    <t>4. Egyéb követelések (285-287., 2885., 2886., 2889., 19-ből)</t>
  </si>
  <si>
    <t>Ebből: - támogatási program előlegek (2871.)</t>
  </si>
  <si>
    <t>- előfinanszírozás miatti követelések (2876.)</t>
  </si>
  <si>
    <t>48</t>
  </si>
  <si>
    <t>- támogatási programok szabálytalan kifizetése miatti követelések (2872.)</t>
  </si>
  <si>
    <t>- nemzetközi támogatási programok miatti követelések (2874.)</t>
  </si>
  <si>
    <t>50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</si>
  <si>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</si>
  <si>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</si>
  <si>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</si>
  <si>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</si>
  <si>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</si>
  <si>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</si>
  <si>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</si>
  <si>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</si>
  <si>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</si>
  <si>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</si>
  <si>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</si>
  <si>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</si>
  <si>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</si>
  <si>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</si>
  <si>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</si>
  <si>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</si>
  <si>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</si>
  <si>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</si>
  <si>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</si>
  <si>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</si>
  <si>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</si>
  <si>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</si>
  <si>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</si>
  <si>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</si>
  <si>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</si>
  <si>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</si>
  <si>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</si>
  <si>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</si>
  <si>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</si>
  <si>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</si>
  <si>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</si>
  <si>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</si>
  <si>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</si>
  <si>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</si>
  <si>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</si>
  <si>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</si>
  <si>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</si>
  <si>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</si>
  <si>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</si>
  <si>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</si>
  <si>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</si>
  <si>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</si>
  <si>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</si>
  <si>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ESZKÖZÖK ÖSSZESEN (33+74)</t>
  </si>
  <si>
    <t>FORRÁSOK</t>
  </si>
  <si>
    <t>1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</si>
  <si>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</si>
  <si>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</si>
  <si>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</si>
  <si>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</si>
  <si>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</si>
  <si>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</si>
  <si>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</si>
  <si>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</si>
  <si>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</si>
  <si>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</si>
  <si>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</si>
  <si>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</si>
  <si>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</si>
  <si>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</si>
  <si>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</si>
  <si>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</si>
  <si>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</si>
  <si>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</si>
  <si>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</si>
  <si>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</si>
  <si>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</si>
  <si>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</si>
  <si>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</si>
  <si>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</si>
  <si>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</si>
  <si>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</si>
  <si>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</si>
  <si>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</si>
  <si>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</si>
  <si>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</si>
  <si>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</si>
  <si>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</si>
  <si>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</si>
  <si>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</si>
  <si>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</si>
  <si>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</si>
  <si>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</si>
  <si>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</si>
  <si>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</si>
  <si>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</si>
  <si>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</si>
  <si>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</si>
  <si>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</si>
  <si>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</si>
  <si>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</si>
  <si>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</si>
  <si>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</si>
  <si>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</si>
  <si>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</si>
  <si>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</si>
  <si>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</si>
  <si>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</si>
  <si>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</si>
  <si>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</si>
  <si>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</si>
  <si>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</si>
  <si>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</si>
  <si>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</si>
  <si>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</si>
  <si>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</si>
  <si>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Pénzügyi lízing miatti kötelezettségek (437-ből)</t>
  </si>
  <si>
    <t>108</t>
  </si>
  <si>
    <t>7. Egyéb hosszú lejáratú kötelezettségek (438-ból)</t>
  </si>
  <si>
    <t>109</t>
  </si>
  <si>
    <t>Ebből: - hosszú lejáratú szállítói tartozások (4386)</t>
  </si>
  <si>
    <t>110</t>
  </si>
  <si>
    <t>I. Hosszú lejáratú kötelezettségek összesen (102+…+108)</t>
  </si>
  <si>
    <t>111</t>
  </si>
  <si>
    <t>1. Rövid lejáratú kapott kölcsönök (43511., 43611., 4531., 4541.)</t>
  </si>
  <si>
    <t>112</t>
  </si>
  <si>
    <t>Ebből:  - hosszú lejáratra kapott kölcsönök következő évet terhelő törlesztő részletei (43511., 43611.)</t>
  </si>
  <si>
    <t>113</t>
  </si>
  <si>
    <t>2. Rövid lejáratú hitelek (4311-ből, 4321-ből, 4331-ből, 4511., 4521., 4551.,4561.)</t>
  </si>
  <si>
    <t>114</t>
  </si>
  <si>
    <t>Ebből: - likvid hitelek (455-ből, 456-ból)</t>
  </si>
  <si>
    <t>115</t>
  </si>
  <si>
    <t>- beruházási, fejlesztési hitelek következő évet terhelő törlesztő részletei (431111., 432111., 43311.)</t>
  </si>
  <si>
    <t>116</t>
  </si>
  <si>
    <t>- működési célú hosszú lejáratú hitelek következő évet terhelő törlesztő részletei (431121., 432121.)</t>
  </si>
  <si>
    <t>117</t>
  </si>
  <si>
    <t>3. Rövid lejáratú tartozások kötvénykibocsátásból  (4341-ből, 457-ből) (118+119+120)</t>
  </si>
  <si>
    <t>118</t>
  </si>
  <si>
    <t>Ebből: - rövid lejáratú működési célú kötványkibocsátások (457-ből)</t>
  </si>
  <si>
    <t>119</t>
  </si>
  <si>
    <t>- felhalmozási célú kötvénykibocsátásból származó tartozások következő évet terhelő törlesztő részletei (43411-ből)</t>
  </si>
  <si>
    <t>120</t>
  </si>
  <si>
    <t>- működási célú kötvénykibocsátásból származó tartozások következő évet terhelő törlesztő részletei (43412-ből)</t>
  </si>
  <si>
    <t>121</t>
  </si>
  <si>
    <t>4. Kötelezettségek áruszállításból és szolgáltatásból (szállítók) (441-443.,4386-ból) (122+123)</t>
  </si>
  <si>
    <t>122</t>
  </si>
  <si>
    <t>Ebből: - tárgyévi költségvetést terhelő szállítói kötelezettségek</t>
  </si>
  <si>
    <t>123</t>
  </si>
  <si>
    <t>- tárgyévet követő évet terhelő szállítói kötelezettségek</t>
  </si>
  <si>
    <t>124</t>
  </si>
  <si>
    <t>5. Egyéb rövid lejáratú kötelezettségek (437-ből, 438-ból, 444., 445., 446., 447., 449.)</t>
  </si>
  <si>
    <t>125</t>
  </si>
  <si>
    <t>Ebből: - váltótartozások (444.)</t>
  </si>
  <si>
    <t>126</t>
  </si>
  <si>
    <t>- munkavállalókkal szembeni különféle kötelezettségek (445.)</t>
  </si>
  <si>
    <t>127</t>
  </si>
  <si>
    <t>- költségvetéssel szembeni kötelezettségek (446.)</t>
  </si>
  <si>
    <t>128</t>
  </si>
  <si>
    <t>- helyi adó túlfizetése miatti kötelezettségek (4472.)</t>
  </si>
  <si>
    <t>129</t>
  </si>
  <si>
    <t>- támogatási program előlege miatti kötelezettségek (4491.)</t>
  </si>
  <si>
    <t>130</t>
  </si>
  <si>
    <t>- előfinanszírozás miatti kötelezettségek (4495.)</t>
  </si>
  <si>
    <t>131</t>
  </si>
  <si>
    <t>- szabálytalan kifizetések miatti kötelezettségek (4492.)</t>
  </si>
  <si>
    <t>132</t>
  </si>
  <si>
    <t>- nemzetközi támogatási programok miatti kötelezettségek (4494.)</t>
  </si>
  <si>
    <t>133</t>
  </si>
  <si>
    <t>- garancia és kezességvállalásból származó kötelezettségek (4493.)</t>
  </si>
  <si>
    <t>134</t>
  </si>
  <si>
    <t>- egyéb hosszú lejáratú kötelezettségek következő évet terhelő törlesztő részletei (438-ból)</t>
  </si>
  <si>
    <t>135</t>
  </si>
  <si>
    <t>- tárgyévi költségvetést terhelő egyéb rövid lejáratú kötelezettségek (4499-ből)</t>
  </si>
  <si>
    <t>136</t>
  </si>
  <si>
    <t>- a tárgyévet követő évet terhelő egyéb rövid lejáratú kötelezettségek (4499-ből)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</si>
  <si>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</si>
  <si>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</si>
  <si>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</si>
  <si>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</si>
  <si>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</si>
  <si>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1. Költségvetési passzív függő elszámolások (481.)</t>
  </si>
  <si>
    <t>140</t>
  </si>
  <si>
    <t>2. Költségvetési passzív átfutó elszámolások (482., 485., 486.)</t>
  </si>
  <si>
    <t>141</t>
  </si>
  <si>
    <t>3. Költségvetési passzív kiegyenlítő elszámolások (483-484.)</t>
  </si>
  <si>
    <t>142</t>
  </si>
  <si>
    <t>4. Költségvetésen kívüli passzív pénzügyi elszámolások (488)</t>
  </si>
  <si>
    <t>143</t>
  </si>
  <si>
    <t>Ebből: - Költségvetésen kívüli letéti elszámolások (488-ból)</t>
  </si>
  <si>
    <t>144</t>
  </si>
  <si>
    <t>- Nemzetközi támogatási programok deviza elszámolása (488-ból)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</si>
  <si>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</si>
  <si>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</si>
  <si>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</si>
  <si>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</si>
  <si>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</si>
  <si>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</si>
  <si>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02 - Személyi juttatások, a munkaadókat terhelő járulékok és szociális hozzájárulási adó előirányzata és teljesítése</t>
  </si>
  <si>
    <t>Eredeti előirányzat</t>
  </si>
  <si>
    <t>Módosított előirányzat</t>
  </si>
  <si>
    <t>Teljesítés</t>
  </si>
  <si>
    <t>Alapilletmények</t>
  </si>
  <si>
    <t>Illetménykiegészítések</t>
  </si>
  <si>
    <t>Nyelvpótlék</t>
  </si>
  <si>
    <t>Egyéb kötelező illetménypótlékok</t>
  </si>
  <si>
    <t>Egyéb feltételtől függő pótlékok és juttatások</t>
  </si>
  <si>
    <t>Egyéb juttatás</t>
  </si>
  <si>
    <t>Teljes munkaidőben foglalkoztatottak rendszeres személyi juttatása összesen (01+...+06)</t>
  </si>
  <si>
    <t>Részmunkaidőben foglalkoztatottak rendszeres személyi juttatása</t>
  </si>
  <si>
    <t>Rendszeres személyi juttatások (07+08)</t>
  </si>
  <si>
    <t>Jutalom (normatív)</t>
  </si>
  <si>
    <t>Jutalom (teljesítményhez kötött)</t>
  </si>
  <si>
    <t>Készenléti, ügyeleti, helyettesítési díj, túlóra, túlszolgálat</t>
  </si>
  <si>
    <t>Egyéb munkavégzéshez kapcsolódó juttatások</t>
  </si>
  <si>
    <t>Teljes munkaidőben foglalkoztatottak munkavégzéshez kapcsolódó juttatásai összesen (10+....+13)</t>
  </si>
  <si>
    <t>Részmunkaidőben foglalkoztatottak munkavégzéshez kapcsolódó juttatásai</t>
  </si>
  <si>
    <t>Munkavégzéshez kapcsolódó juttatások (14+15)</t>
  </si>
  <si>
    <t>Keresetkiegészítés fedezete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</si>
  <si>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</si>
  <si>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</si>
  <si>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</si>
  <si>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</si>
  <si>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</si>
  <si>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</si>
  <si>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</si>
  <si>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</si>
  <si>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</si>
  <si>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</si>
  <si>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</si>
  <si>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</si>
  <si>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</si>
  <si>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</si>
  <si>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>Részmunkaidőben foglalkoztatottak személyhez kapcsolódó költségtérítései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</si>
  <si>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</si>
  <si>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</si>
  <si>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</si>
  <si>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</si>
  <si>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>Teljes munkaidőben foglalkoztatottak különféle nem rendszeres juttatásai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</si>
  <si>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</si>
  <si>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</si>
  <si>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</si>
  <si>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</si>
  <si>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</si>
  <si>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</si>
  <si>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</si>
  <si>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</si>
  <si>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</si>
  <si>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</si>
  <si>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</si>
  <si>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>Szociális hozzájárulási adó</t>
  </si>
  <si>
    <t>Korkedvezmény-biztosítási járulék</t>
  </si>
  <si>
    <t>Egészségügyi hozzájárulás</t>
  </si>
  <si>
    <t>Táppénz hozzájárulás</t>
  </si>
  <si>
    <t>Munkaadókat terhelő járulékok és szociális hozzájárulási adó (50+...+53)</t>
  </si>
  <si>
    <t>Cafetéria rendszer keretében adott juttatások (tájékoztató adat)</t>
  </si>
  <si>
    <t>03 - Dologi kiadások előirányzata és teljesítése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</si>
  <si>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</si>
  <si>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</si>
  <si>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</si>
  <si>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</si>
  <si>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</si>
  <si>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</si>
  <si>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</si>
  <si>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</si>
  <si>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</si>
  <si>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</si>
  <si>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eszközök, szellemi termékek beszerzése</t>
  </si>
  <si>
    <t>Munkaruha, védőruha, formaruha, egyenruha beszerzése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</si>
  <si>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</si>
  <si>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</si>
  <si>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</si>
  <si>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</si>
  <si>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</si>
  <si>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</si>
  <si>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</si>
  <si>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</si>
  <si>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ebből: - PPP konstrukcióhoz kapcsolódó szolgáltatási díj fizetés</t>
  </si>
  <si>
    <t>Szállítási szolgáltatás díja</t>
  </si>
  <si>
    <t>Gázenergia-szolgáltatás díja</t>
  </si>
  <si>
    <t>Villamosenergia-szolgáltatás díja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</si>
  <si>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</si>
  <si>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</si>
  <si>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</si>
  <si>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</si>
  <si>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(közvetített) szolgáltatások kiadásai államháztartáson belülre</t>
  </si>
  <si>
    <t>Továbbszámlázott (közvetített) szolgáltatások kiadásai államháztartáson kívülre</t>
  </si>
  <si>
    <t>Pénzügyi szolgáltatások kiadásai</t>
  </si>
  <si>
    <t>Szakmai szolgáltatások kiadásai</t>
  </si>
  <si>
    <t>Szolgáltatási kiadások (19+20+22+…+32)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</si>
  <si>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</si>
  <si>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</si>
  <si>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</si>
  <si>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Működési kiadásokhoz kapcsolódó fordított általános forgalmi adó miatti befizetés</t>
  </si>
  <si>
    <t>Felhalmozási kiadásokhoz kapcsolódó fordított általános forgalmi adó miatti befizetés</t>
  </si>
  <si>
    <t>Értékesített tárgyi eszközök, immateriális javak általános forgalmi adó befizetése (05. űrlapon szereplők nélkül)</t>
  </si>
  <si>
    <t>Működési célú általános forgalmi adó összesen (35+...+39)</t>
  </si>
  <si>
    <t>Belföldi kiküldetés</t>
  </si>
  <si>
    <t>Külföldi kiküldetés</t>
  </si>
  <si>
    <t>Reprezentáció</t>
  </si>
  <si>
    <t>Reklám és propagandakiadások</t>
  </si>
  <si>
    <t>Kiküldetés, reprezentáció, reklámkiadások (41+…+44)</t>
  </si>
  <si>
    <t>Szellemi tevékenység végzéséhez kapcsolódó kifizetés</t>
  </si>
  <si>
    <t>Előző évi maradvány visszafizetése (irányító szervi nélkül)</t>
  </si>
  <si>
    <t>Vállalkozási maradvány utáni befizetés</t>
  </si>
  <si>
    <t>Irányító szerv javára teljesített egyéb befizetés</t>
  </si>
  <si>
    <t>Felhasználásra nem engedélyezett többletbevétel befizetése</t>
  </si>
  <si>
    <t>Bevételek meghatározott köre utáni befizetés</t>
  </si>
  <si>
    <t>A költségvetési törvény 10. § (7), és 34 § (7) bekezdés miatti befizetési kötelezettség</t>
  </si>
  <si>
    <t>A költségvetési törvény 34. § (6) bekezdés miatti befizetési kötelezettség</t>
  </si>
  <si>
    <t>Egyéb befizetési kötelezettség</t>
  </si>
  <si>
    <t>Különféle költségvetési befizetések (47+…+54)</t>
  </si>
  <si>
    <t>Munkáltató által fizetett személyi jövedelemadó</t>
  </si>
  <si>
    <t>Nemzetközi tagsági díjak</t>
  </si>
  <si>
    <t>Rehabilitációs hozzájárulás</t>
  </si>
  <si>
    <t>Helyi adók, egyéb vám, illeték és adójellegű befizetések</t>
  </si>
  <si>
    <t>Díjak, egyéb  befizetések</t>
  </si>
  <si>
    <t>Adók, díjak, egyéb befizetések (56+...+60)</t>
  </si>
  <si>
    <t>Működési célú kamatkiadások államháztartáson belülre</t>
  </si>
  <si>
    <t>Felhalmozási célú kamatkiadások államháztartáson belülre</t>
  </si>
  <si>
    <t>Működési célú kamatkiadások államháztartáson kívülre</t>
  </si>
  <si>
    <t>Felhalmozási célú kamatkiadások államháztartáson kívülre</t>
  </si>
  <si>
    <t>Kamatkiadások összesen (62+…+65)</t>
  </si>
  <si>
    <t>Realizált árfolyamveszteségek</t>
  </si>
  <si>
    <t>Egyéb dologi kiadások</t>
  </si>
  <si>
    <t>Dologi kiadások  (14+18+33+34+40+45+46+55+61+66+67+68)</t>
  </si>
  <si>
    <t>04 - Egyéb működési célú kiadások, egyéb felhalmozási célú kiadások előirányzata és teljesítése</t>
  </si>
  <si>
    <t>Működési célú garancia- és kezességvállalásból származó kifizetés államháztartáson belülre</t>
  </si>
  <si>
    <t>Működési célú visszatérítendő támogatások, kölcsönök nyújtása központi költségvetési szerveknek</t>
  </si>
  <si>
    <t>Működési célú visszatérítendő támogatások, kölcsönök nyújtása fejezeti kezelésű előirányzatoknak EU-s programok és azok hazai társfinanszírozása</t>
  </si>
  <si>
    <t>Működési célú visszatérítendő támogatások, kölcsönök nyújtása egyéb fejezeti kezelésű előirányzatoknak</t>
  </si>
  <si>
    <t>Működési célú visszatérítendő támogatások, kölcsönök nyújtása társadalombiztosítás pénzügyi alapjainak</t>
  </si>
  <si>
    <t>Működési célú visszatérítendő támogatások, kölcsönök nyújtása elkülönített állami pénzalapoknak</t>
  </si>
  <si>
    <t>Működési célú visszatérítendő támogatások, kölcsönök nyújtása helyi önkormányzatoknak és költségvetési szerveinek</t>
  </si>
  <si>
    <t>Működési célú visszatérítendő támogatások, kölcsönök nyújtása  társulásoknak és költségvetési szerveiknek</t>
  </si>
  <si>
    <t>Működési célú visszatérítendő támogatások, kölcsönök nyújtása nemzetiségi önkormányzatoknak és költségvetési szerveinek</t>
  </si>
  <si>
    <t>Működési célú visszatérítendő támogatások, kölcsönök nyújtása térségi fejlesztési tanácsoknak és költségvetési szerveiknek</t>
  </si>
  <si>
    <t>Működési célú visszatérítendő támogatások, kölcsönök nyújtása államháztartáson belülre (02+…+10)</t>
  </si>
  <si>
    <t>Működési célú visszatérítendő támogatások, kölcsönök törlesztése központi költségvetési szerveknek</t>
  </si>
  <si>
    <t>Működési célú visszatérítendő támogatások, kölcsönök törlesztése fejezeti kezelésű előirányzatoknak EU-s programok és azok hazai társfinanszírozása</t>
  </si>
  <si>
    <t>Működési célú visszatérítendő támogatások, kölcsönök törlesztése egyéb fejezeti kezelésű előirányzatoknak</t>
  </si>
  <si>
    <t>Működési célú visszatérítendő támogatások, kölcsönök törlesztése társadalombiztosítás pénzügyi alapjainak</t>
  </si>
  <si>
    <t>Működési célú visszatérítendő támogatások, kölcsönök törlesztése elkülönített állami pénzalapoknak</t>
  </si>
  <si>
    <t>Működési célú visszatérítendő támogatások, kölcsönök törlesztése helyi önkormányzatoknak és költségvetési szerveinek</t>
  </si>
  <si>
    <t>Működési célú visszatérítendő támogatások, kölcsönök törlesztése társulásoknak és költségvetési szerveinek</t>
  </si>
  <si>
    <t>Működési célú visszatérítendő támogatások, kölcsönök törlesztése nemzetiségi önkormányzatoknak és költségvetési szerveinek</t>
  </si>
  <si>
    <t>Működési célú visszatérítendő támogatások, kölcsönök törlesztése térségi fejlesztési tanácsoknak és költségvetési szerveinek</t>
  </si>
  <si>
    <t>Működési célú visszatérítendő támogatások, kölcsönök törlesztése államháztartáson belülre (12+…+20)</t>
  </si>
  <si>
    <t>Működési célú támogatásértékű  kiadás központi költségvetési szerveknek</t>
  </si>
  <si>
    <t>Működési célú támogatásértékű kiadás fejezeti kezelésű előirányzatoknak EU-s programok és azok hazai társfinanszírozása</t>
  </si>
  <si>
    <t>Működési célú támogatásértékű kiadás egyéb fejezeti kezelésű előirányzatoknak</t>
  </si>
  <si>
    <t>Működési célú támogatásértékű  kiadás társadalombiztosítás pénzügyi alapjainak</t>
  </si>
  <si>
    <t>Működési célú támogatásértékű kiadás elkülönített állami pénzalapoknak</t>
  </si>
  <si>
    <t>Működési célú támogatásértékű kiadás helyi önkormányzatoknak és költségvetési szerveinek</t>
  </si>
  <si>
    <t>Működési célú támogatásértékű kiadás társulásoknak és költségvetési szerveiknek</t>
  </si>
  <si>
    <t>Működési célú támogatásértékű kiadás nemzetiségi önkormányzatoknak és költségvetési szerveiknek</t>
  </si>
  <si>
    <t>Működési célú támogatásértékű kiadás térségi fejlesztési tanácsoknak és költségvetési szerveiknek</t>
  </si>
  <si>
    <t>Működési célú támogatásértékű kiadások (22+...+30)</t>
  </si>
  <si>
    <t>Működési célú garancia- és kezességvállalásból származó kifizetés államháztartáson kívülre</t>
  </si>
  <si>
    <t>Működési célú visszatérítendő támogatások, kölcsönök nyújtása  egyházaknak</t>
  </si>
  <si>
    <t>Működési célú visszatérítendő támogatások, kölcsönök nyújtása nonprofit és egyéb civil szervezeteknek</t>
  </si>
  <si>
    <t>Működési célú visszatérítendő támogatások, kölcsönök nyújtása  háztartásoknak</t>
  </si>
  <si>
    <t>Működési célú visszatérítendő támogatások, kölcsönök nyújtása  pénzügyi vállalkozásoknak</t>
  </si>
  <si>
    <t>Működési célú visszatérítendő támogatások, kölcsönök nyújtása  állami többségi tulajdonú nem pénzügyi vállalkozásoknak</t>
  </si>
  <si>
    <t>Működési célú visszatérítendő támogatások, kölcsönök nyújtása  önkormányzati többségi tulajdonú nem pénzügyi vállalkozásoknak</t>
  </si>
  <si>
    <t>Működési célú visszatérítendő támogatások, kölcsönök nyújtása egyéb vállalkozásoknak</t>
  </si>
  <si>
    <t>Működési célú visszatérítendő támogatások, kölcsönök nyújtása egyéb külföldieknek</t>
  </si>
  <si>
    <t>Működési célú visszatérítendő támogatások, kölcsönök nyújtása államháztartáson kívülre (33+…+40)</t>
  </si>
  <si>
    <t>Működési célú pénzeszközátadások egyházaknak</t>
  </si>
  <si>
    <t>Működési célú pénzeszközátadások nonprofit és egyéb civil szervezeteknek</t>
  </si>
  <si>
    <t>Működési célú pénzeszközátadások háztartásoknak</t>
  </si>
  <si>
    <t>Működési célú pénzeszközátadások pénzügyi vállalkozásoknak</t>
  </si>
  <si>
    <t>Működési célú pénzeszközátadások állami többségi tulajdonú nem pénzügyi vállalkozásoknak</t>
  </si>
  <si>
    <t>Működési célú pénzeszközátadások önkormányzati többségi tulajdonú nem pénzügyi vállalkozásoknak</t>
  </si>
  <si>
    <t>Működési célú pénzeszközátadások egyéb vállalkozásoknak</t>
  </si>
  <si>
    <t>Működési célú pénzeszközátadások Európai Uniónak</t>
  </si>
  <si>
    <t>Működési célú pénzeszközátadások kormányoknak és nemzetközi szervezeteknek</t>
  </si>
  <si>
    <t>Működési célú pénzeszközátadások egyéb külföldieknek</t>
  </si>
  <si>
    <t>Működési célú pénzeszközátadások államháztartáson kívülre (42+…+51)</t>
  </si>
  <si>
    <t>Működési célú céltartalék</t>
  </si>
  <si>
    <t>Fejezeti tartalék</t>
  </si>
  <si>
    <t>Országvédelmi Alap</t>
  </si>
  <si>
    <t>Rendkívüli kormányzati intézkedések</t>
  </si>
  <si>
    <t>Tartalékok  (53+…+56)</t>
  </si>
  <si>
    <t>Egyéb működési célú kiadások (01+11+21+31+32+41+52+57)</t>
  </si>
  <si>
    <t>Felhalmozási célú garancia- és kezességvállalásból származó kifizetés államháztartáson belülre</t>
  </si>
  <si>
    <t>Felhalmozási célú visszatérítendő támogatások, kölcsönök nyújtása központi költségvetési szerveknek</t>
  </si>
  <si>
    <t>Felhalmozási célú visszatérítendő támogatások, kölcsönök nyújtása fejezeti kezelésű előirányzatoknak EU-s programok és azok hazai társfinanszírozása</t>
  </si>
  <si>
    <t>Felhalmozási célú visszatérítendő támogatások, kölcsönök nyújtása egyéb fejezeti kezelésű előirányzatoknak</t>
  </si>
  <si>
    <t>Felhalmozási célú visszatérítendő támogatások, kölcsönök nyújtása társadalombiztosítás pénzügyi alapjainak</t>
  </si>
  <si>
    <t>Felhalmozási célú visszatérítendő támogatások, kölcsönök nyújtása elkülönített állami pénzalapoknak</t>
  </si>
  <si>
    <t>Felhalmozási célú visszatérítendő támogatások, kölcsönök nyújtása helyi önkormányzatoknak és költségvetési szerveinek</t>
  </si>
  <si>
    <t>Felhalmozási célú visszatérítendő támogatások, kölcsönök nyújtása  társulásoknak és költségvetési szerveiknek</t>
  </si>
  <si>
    <t>Felhalmozási célú visszatérítendő támogatások, kölcsönök nyújtása nemzetiségi önkormányzatoknak és költségvetési szerveinek</t>
  </si>
  <si>
    <t>Felhalmozási célú visszatérítendő támogatások, kölcsönök nyújtása térségi fejlesztési tanácsoknak és költségvetési szerveiknek</t>
  </si>
  <si>
    <t>Felhalmozási célú visszatérítendő támogatások, kölcsönök nyújtása államháztartáson belülre (60+…+68)</t>
  </si>
  <si>
    <t>Felhalmozási célú visszatérítendő támogatások, kölcsönök törlesztése központi költségvetési szerveknek</t>
  </si>
  <si>
    <t>Felhalmozási célú visszatérítendő támogatások, kölcsönök törlesztése fejezeti kezelésű előirányzatoknak EU-s programok és azok hazai társfinanszírozása</t>
  </si>
  <si>
    <t>Felhalmozási célú visszatérítendő támogatások, kölcsönök törlesztése egyéb fejezeti kezelésű előirányzatoknak</t>
  </si>
  <si>
    <t>Felhalmozási célú visszatérítendő támogatások, kölcsönök törlesztése társadalombiztosítás pénzügyi alapjainak</t>
  </si>
  <si>
    <t>Felhalmozási célú visszatérítendő támogatások, kölcsönök törlesztése elkülönített állami pénzalapoknak</t>
  </si>
  <si>
    <t>Felhalmozási célú visszatérítendő támogatások, kölcsönök törlesztése helyi önkormányzatoknak és költségvetési szerveinek</t>
  </si>
  <si>
    <t>Felhalmozási célú visszatérítendő támogatások, kölcsönök törlesztése társulásoknak és költségvetési szerveinek</t>
  </si>
  <si>
    <t>Felhalmozási célú visszatérítendő támogatások, kölcsönök törlesztése nemzetiségi önkormányzatoknak és költségvetési szerveinek</t>
  </si>
  <si>
    <t>Felhalmozási célú visszatérítendő támogatások, kölcsönök törlesztése térségi fejlesztési tanácsoknak és költségvetési szerveinek</t>
  </si>
  <si>
    <t>Felhalmozási célú visszatérítendő támogatások, kölcsönök törlesztése államháztartáson belülre (70+…+78)</t>
  </si>
  <si>
    <t>Felhalmozási célú támogatásértékű kiadás központi költségvetési szerveknek</t>
  </si>
  <si>
    <t>Felhalmozási célú támogatásértékű kiadás fejezeti kezelésű előirányzatoknak EU-s programok és azok hazai társfinanszírozása</t>
  </si>
  <si>
    <t>Felhalmozási célú támogatásértékű kiadás egyéb fejezeti kezelésű előirányzatoknak</t>
  </si>
  <si>
    <t>Felhalmozási célú támogatásértékű kiadás társadalombiztosítás pénzügyi alapjainak</t>
  </si>
  <si>
    <t>Felhalmozási célú támogatásértékű kiadás elkülönített állami pénzalapoknak</t>
  </si>
  <si>
    <t>Felhalmozási célú támogatásértékű kiadás helyi önkormányzatoknak és költségvetési szerveinek</t>
  </si>
  <si>
    <t>Felhalmozási célú támogatásértékű kiadás társulásoknak és költségvetési szerveiknek</t>
  </si>
  <si>
    <t>Felhalmozási célú támogatásértékű kiadás nemzetiségi önkormányzatoknak és költségvetési szerveiknek</t>
  </si>
  <si>
    <t>Felhalmozási célú támogatásértékű kiadás térségi fejlesztési tanácsoknak és költségvetési szerveiknek</t>
  </si>
  <si>
    <t>Felhalmozási célú támogatásértékű kiadások (80+...+88)</t>
  </si>
  <si>
    <t>Felhalmozási célú garancia- és kezességvállalásból származó kifizetés államháztartáson kívülre</t>
  </si>
  <si>
    <t>Felhalmozási célú visszatérítendő támogatások, kölcsönök nyújtása  egyházaknak</t>
  </si>
  <si>
    <t>Felhalmozási célú visszatérítendő támogatások, kölcsönök nyújtása nonprofit és egyéb civil szervezeteknek</t>
  </si>
  <si>
    <t>Felhalmozási célú visszatérítendő támogatások, kölcsönök nyújtása  háztartásoknak</t>
  </si>
  <si>
    <t>Felhalmozási célú visszatérítendő támogatások, kölcsönök nyújtása  pénzügyi vállalkozásoknak</t>
  </si>
  <si>
    <t>Felhalmozási célú visszatérítendő támogatások, kölcsönök nyújtása  állami többségi tulajdonú nem pénzügyi vállalkozásoknak</t>
  </si>
  <si>
    <t>Felhalmozási célú visszatérítendő támogatások, kölcsönök nyújtása  önkormányzati többségi tulajdonú nem pénzügyi vállalkozásoknak</t>
  </si>
  <si>
    <t>Felhalmozási célú visszatérítendő támogatások, kölcsönök nyújtása egyéb vállalkozásoknak</t>
  </si>
  <si>
    <t>Felhalmozási célú visszatérítendő támogatások, kölcsönök nyújtása egyéb külföldieknek</t>
  </si>
  <si>
    <t>Felhalmozási célú visszatérítendő támogatások, kölcsönök nyújtása államháztartáson kívülre (91+…+98)</t>
  </si>
  <si>
    <t>Lakástámogatás</t>
  </si>
  <si>
    <t>Felhalmozási célú pénzeszközátadások egyházaknak</t>
  </si>
  <si>
    <t>Felhalmozási célú pénzeszközátadások nonprofit és egyéb civil szervezeteknek</t>
  </si>
  <si>
    <t>Felhalmozási célú pénzeszközátadások háztartásoknak</t>
  </si>
  <si>
    <t>Felhalmozási célú pénzeszközátadások pénzügyi vállalkozásoknak</t>
  </si>
  <si>
    <t>Felhalmozási célú pénzeszközátadások állami többségi tulajdonú nem pénzügyi vállalkozásoknak</t>
  </si>
  <si>
    <t>Felhalmozási célú pénzeszközátadások önkormányzati többségi tulajdonú nem pénzügyi vállalkozásoknak</t>
  </si>
  <si>
    <t>Felhalmozási célú pénzeszközátadások egyéb vállalkozásoknak</t>
  </si>
  <si>
    <t>Felhalmozási célú pénzeszközátadások Európai Uniónak</t>
  </si>
  <si>
    <t>Felhalmozási célú pénzeszközátadások kormányoknak és nemzetközi szervezeteknek</t>
  </si>
  <si>
    <t>Felhalmozási célú pénzeszközátadások egyéb külföldieknek</t>
  </si>
  <si>
    <t>Felhalmozási célú pénzeszközátadások államháztartáson kívülre (101+…+110)</t>
  </si>
  <si>
    <t>Felhalmozási célú céltartalék</t>
  </si>
  <si>
    <t>Befektetési célú részesedések vásárlása</t>
  </si>
  <si>
    <t>Meglévő tartós részesedéshez kapcsolódó tőkeemelés kiadása</t>
  </si>
  <si>
    <t>Befektetési kiadások összesen (113+114)</t>
  </si>
  <si>
    <t>Egyéb felhalmozási célú kiadások  (59+69+79+89+90+99+100+111+112+115)</t>
  </si>
  <si>
    <t>05 - Felújítások, beruházások előirányzata és teljesítése</t>
  </si>
  <si>
    <t>Ingatlanok felújítása</t>
  </si>
  <si>
    <t>Gépek, berendezések és felszerelések felújítása</t>
  </si>
  <si>
    <t>Járművek felújítása</t>
  </si>
  <si>
    <t>Tenyészállatok felújítása</t>
  </si>
  <si>
    <t>Felújítás előzetesen felszámított általános forgalmi adója</t>
  </si>
  <si>
    <t>Felújítások  (01+...+05)</t>
  </si>
  <si>
    <t>Immateriális javak vásárlása</t>
  </si>
  <si>
    <t>Ingatlanok vásárlása, létesítése (föld kivételével)</t>
  </si>
  <si>
    <t>- ebből: lakás, lakótelek vásárlás</t>
  </si>
  <si>
    <t>Földterület vásárlás</t>
  </si>
  <si>
    <t>Gépek, berendezések és felszerelések vásárlása, létesítése</t>
  </si>
  <si>
    <t>Járművek vásárlása, létesítése</t>
  </si>
  <si>
    <t>Tenyészállatok vásárlása</t>
  </si>
  <si>
    <t>Állami készletek, tartalékok felhalmozási kiadásai</t>
  </si>
  <si>
    <t>Beruházás előzetesen felszámított általános forgalmi adója</t>
  </si>
  <si>
    <t>Beruházási kiadásokhoz kapcsolódó általános forgalmi adó befizetés</t>
  </si>
  <si>
    <t>Beruházások (07+08+10+…+16)</t>
  </si>
  <si>
    <t>06 - Finanszírozási kiadások előirányzata és teljesítése, függő, átfutó, kiegyenlítő kiadások teljesítése</t>
  </si>
  <si>
    <t>Hosszú lejáratú hitelek, kölcsönök (vissszafizetése) törlesztése</t>
  </si>
  <si>
    <t>ebből: pénzügyi vállalkozásnak</t>
  </si>
  <si>
    <t>Likviditási célú hitelek, kölcsönök törlesztése (visszafizetése) pénzügyi vállalkozásnak</t>
  </si>
  <si>
    <t>Rövid lejáratú hitelek, kölcsönök (visszafizetése)  törlesztése</t>
  </si>
  <si>
    <t>Hiteltörlesztés államháztartáson kívülre (01+03+04)</t>
  </si>
  <si>
    <t>Forgatási célú belföldi értékpapírok vásárlása</t>
  </si>
  <si>
    <t>ebből: befektetési jegyek</t>
  </si>
  <si>
    <t>ebből: kárpótlási jegyek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</si>
  <si>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</si>
  <si>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</si>
  <si>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</si>
  <si>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 (07+10+...+12)</t>
  </si>
  <si>
    <t>Államháztartáson belüli megelőlegezések visszafizetése</t>
  </si>
  <si>
    <t>Központi, irányító szervi működési támogatás folyósítása</t>
  </si>
  <si>
    <t>Központi, irányító szervi felhalmozási támogatás folyósítása</t>
  </si>
  <si>
    <t>Központi, irányító szervi  támogatás folyósítása (16+17)</t>
  </si>
  <si>
    <t>Pénzügyi lízing tőkerész törlesztése</t>
  </si>
  <si>
    <t>Belföldi finanszírozás kiadásai összesen (06+14+15+18+19)</t>
  </si>
  <si>
    <t>Forgatási célú külföldi értékpapírok vásárlása</t>
  </si>
  <si>
    <t>Befektetési célú külföldi értékpapírok vásárlása</t>
  </si>
  <si>
    <t>Befektetési célú külföldi értékpapírok beváltása</t>
  </si>
  <si>
    <t>Külföldi hitelek, kölcsönök törlesztése</t>
  </si>
  <si>
    <t>ebből: nemzetközi fejlesztési szervezeteknek</t>
  </si>
  <si>
    <t>ebből: más kormányoknak</t>
  </si>
  <si>
    <t>ebből: külföldi pénzintézeteknek</t>
  </si>
  <si>
    <t>Külföldi finanszírozás kiadásai  (21+...+24)</t>
  </si>
  <si>
    <t>Alap és vállalkozási tevékenység közötti elszámolás</t>
  </si>
  <si>
    <t>Finanszírozási kiadás összesen  (20+28+29)</t>
  </si>
  <si>
    <t>Függő kiadások</t>
  </si>
  <si>
    <t>Átfutó kiadások</t>
  </si>
  <si>
    <t>Kiegyenlítő kiadások</t>
  </si>
  <si>
    <t>Függő, átfutó, kiegyenlítő kiadások összesen (31+...+33)</t>
  </si>
  <si>
    <t>07 - Intézményi működési bevételek előirányzata és teljesítése</t>
  </si>
  <si>
    <t>Áru- és készletértékesítés ellenértéke</t>
  </si>
  <si>
    <t>Nyújtott szolgáltatások ellenértéke</t>
  </si>
  <si>
    <t>Egyéb saját bevétel</t>
  </si>
  <si>
    <t>Továbbszámlázott (közvetített) szolgáltatások értéke</t>
  </si>
  <si>
    <t>Bérleti és lízingdíj bevételek</t>
  </si>
  <si>
    <t>- ebből: önkormányzati vagyon bérbeadásából származó bevétel</t>
  </si>
  <si>
    <t>'- ebből: vadászati jog  gyakorlásából, hasznosításából származó bevétel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</si>
  <si>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</si>
  <si>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</si>
  <si>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</si>
  <si>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</si>
  <si>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működési bevétel (01+…+05+08+…+11)</t>
  </si>
  <si>
    <t>Működési kiadásokhoz kapcsolódó ÁFA visszatérülés</t>
  </si>
  <si>
    <t>Kiszámlázott termékek és szolgáltatások ÁFÁ-ja</t>
  </si>
  <si>
    <t>Működési kiadásokhoz kapcsolódó fordított ÁFA miatti bevétel</t>
  </si>
  <si>
    <t>Felhalmozási kiadásokhoz kapcsolódó fordított  ÁFA miatti bevétel</t>
  </si>
  <si>
    <t>Értékesített tárgyi eszközök, immateriális javak ÁFÁ-ja</t>
  </si>
  <si>
    <t>ÁFA-bevételek, -visszatérülések (13+...+17)</t>
  </si>
  <si>
    <t>Működési célú kamatbevételek államháztartáson belülről</t>
  </si>
  <si>
    <t>Működési célú kamatbevételek államháztartáson kívülről</t>
  </si>
  <si>
    <t>Működési célú realizált árfolyamnyereség bevétele</t>
  </si>
  <si>
    <t>Működési célú hozam- és kamatbevételek összesen (19+20+21)</t>
  </si>
  <si>
    <t>Intézményi működési bevételek (12+18+22)</t>
  </si>
  <si>
    <t>08 - Felhalmozási bevételek előirányzata és teljesítése</t>
  </si>
  <si>
    <t>Immateriális javak értékesítése</t>
  </si>
  <si>
    <t>Ingatlanok értékesítése (termőföld kivételével)</t>
  </si>
  <si>
    <t>- ebből: lakásértékesítés, lakótelek értékesítés</t>
  </si>
  <si>
    <t>- ebből: vagyoni értékű jogok értékesítése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</si>
  <si>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</si>
  <si>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</si>
  <si>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</si>
  <si>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</si>
  <si>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Tárgyi eszközök, immateriális javak értékesítése áfa bevételek nélkül (01+02+05+...+08)</t>
  </si>
  <si>
    <t>Beruházási kiadásokhoz kapcsolódó ÁFA visszatérülés</t>
  </si>
  <si>
    <t>Felújítási kiadásokhoz kapcsolódó ÁFA visszatérülés</t>
  </si>
  <si>
    <t>Felhalmozási célú ÁFA visszatérülések (10+11)</t>
  </si>
  <si>
    <t>Tárgyi eszközök, immateriális javak értékesítése összesen (09+12)</t>
  </si>
  <si>
    <t>Egyéb felhalmozási bevételek</t>
  </si>
  <si>
    <t>Állami készletek, tartalékok értékesítése</t>
  </si>
  <si>
    <t>Egyéb önkormányzati vagyon üzemeltetéséből, koncesszióból származó bevétel</t>
  </si>
  <si>
    <t>Vagyonkezelésbe adásból származó bevétel</t>
  </si>
  <si>
    <t>Osztalék- és hozambevétel</t>
  </si>
  <si>
    <t>ebből: - többségi tulajdonú társaságoktól kapott osztalék</t>
  </si>
  <si>
    <t>-  nem többségi tulajdonú társaságoktól kapott osztalék</t>
  </si>
  <si>
    <t>Tartós részesedések értékesítése</t>
  </si>
  <si>
    <t>Meglévő részesedés tőkekívonásához, tőkeleszállításához kapcsolódó bevételek</t>
  </si>
  <si>
    <t>Privatizációból származó bevétel</t>
  </si>
  <si>
    <t>Vállalatértékesítésből származó bevétel</t>
  </si>
  <si>
    <t>Felhalmozási kamatbevételek államháztartáson belülről</t>
  </si>
  <si>
    <t>Felhalmozási kamatbevételek államháztartáson kívülről</t>
  </si>
  <si>
    <t>Felhalmozási célú realizált árfolyamnyereség bevétele</t>
  </si>
  <si>
    <t>Pénzügyi befektetések bevételei (18+21+…+27)</t>
  </si>
  <si>
    <t>Felhalmozási bevételek  (13+14+15+16+17+28)</t>
  </si>
  <si>
    <t>09 - 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</si>
  <si>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A települési önkormányzatok működésének támogatása</t>
  </si>
  <si>
    <t>Megyei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</si>
  <si>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</si>
  <si>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</si>
  <si>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</si>
  <si>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</si>
  <si>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</si>
  <si>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</si>
  <si>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</si>
  <si>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</si>
  <si>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</si>
  <si>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</si>
  <si>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</si>
  <si>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</si>
  <si>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</si>
  <si>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</si>
  <si>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</si>
  <si>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</si>
  <si>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>ebből: Az egészségügyi fekvőbeteg- szakellátó intézmények állami fenntartásba vétele miatti adósságkonszolidáció során támogatásként kapott összeg</t>
  </si>
  <si>
    <t>ebből: A szociális és gyermekvédelmi intézmények állami fenntartásba vétele miatti adósságkonszolidáció során támogatásként kapott összeg</t>
  </si>
  <si>
    <t>ebből: Az 5000 fő feletti lakosságszámú települési önkormányzatok adósságkonszolidációja során támogatásként kapott összeg (a 19. és a 20. sorban szereplő összegeken felül), illetve 5000 fő alatti lakosságszámú települési önkormányzatok 2013. évben kapott törlesztési célú állami támogatása</t>
  </si>
  <si>
    <t>ebből: Az egészségügyi járóbeteg-szakellátó intézmények állami fenntartásba vétele miatti adósságkonszolidáció során támogatásként kapott összeg</t>
  </si>
  <si>
    <t>Önkormányzat működési célú költségvetési támogatása                  (01+…+18)</t>
  </si>
  <si>
    <t>Előző évi költségvetési kiegészítések, visszatérülések</t>
  </si>
  <si>
    <t>Működési célú garancia- és kezességvállalásból származó megtérülés államháztartáson belülről</t>
  </si>
  <si>
    <t>Működési célú visszatérítendő támogatások, kölcsönök megtérülése központi költségvetési szervektől</t>
  </si>
  <si>
    <t>Működési célú visszatérítendő támogatások, kölcsönök megtérülése fejezeti kezelésű előirányzatoktól EU-s programok és azok hazai társfinanszírozása</t>
  </si>
  <si>
    <t>Működési célú visszatérítendő támogatások, kölcsönök megtérülése egyéb fejezeti kezelésű előirányzatoktól</t>
  </si>
  <si>
    <t>Működési célú visszatérítendő támogatások, kölcsönök megtérülése társadalombiztosítás pénzügyi alapjaitól</t>
  </si>
  <si>
    <t>Működési célú visszatérítendő támogatások, kölcsönök megtérülése elkülönített állami pénzalapoktól</t>
  </si>
  <si>
    <t>Működési célú visszatérítendő támogatások, kölcsönök megtérülése helyi önkormányzatoktól és költségvetési szerveitől</t>
  </si>
  <si>
    <t>Működési célú visszatérítendő támogatások, kölcsönök megtérülése  társulásoktól és költségvetési szerveitől</t>
  </si>
  <si>
    <t>Működési célú visszatérítendő támogatások, kölcsönök megtérülése nemzetiségi önkormányzatoktól és költségvetési szerveitől</t>
  </si>
  <si>
    <t>Működési célú visszatérítendő támogatások, kölcsönök megtérülése térségi fejlesztési tanácsoktól és költségvetési szerveitől</t>
  </si>
  <si>
    <t>Működési célú visszatérítendő támogatások, kölcsönök megtérülése államháztartáson belülről (26+…+34)</t>
  </si>
  <si>
    <t>Működési célú támogatásértékű  bevétel központi költségvetési szervektől</t>
  </si>
  <si>
    <t>Működési célú támogatásértékű bevétel fejezeti kezelésű előirányzatoktól EU-s programok és azok hazai társfinanszírozása</t>
  </si>
  <si>
    <t>Működési célú támogatásértékű bevétel egyéb fejezeti kezelésű előirányzatoktól</t>
  </si>
  <si>
    <t>Működési célú támogatásértékű bevétel központi kezelésű előirányzatból</t>
  </si>
  <si>
    <t>Működési célú támogatásértékű bevétel társadalombiztosítás pénzügyi alapjaitól</t>
  </si>
  <si>
    <t>Működési célú támogatásértékű bevétel elkülönített állami pénzalapoktól</t>
  </si>
  <si>
    <t>Működési célú támogatásértékű bevétel helyi önkormányzatoktól és költségvetési szerveitől</t>
  </si>
  <si>
    <t>Működési célú támogatásértékű bevétel társulásoktól és költségvetési szerveitől</t>
  </si>
  <si>
    <t>Működési célú támogatásértékű bevétel nemzetiségi önkormányzatoktól és költségvetési szerveitől</t>
  </si>
  <si>
    <t>Működési célú támogatásértékű bevétel térségi fejlesztési tanácsoktól és költségvetési szerveitől</t>
  </si>
  <si>
    <t>Működési célú támogatásértékű bevételek (36+…+45)</t>
  </si>
  <si>
    <t>Működési célú támogatások államháztartáson belülről (23+24+25+35+46+134)</t>
  </si>
  <si>
    <t>Működési célú garancia- és kezességvállalásból származó megtérülés államháztartáson kívülről</t>
  </si>
  <si>
    <t>Működési célú visszatérítendő támogatások, kölcsönök visszatérülése egyházaktól</t>
  </si>
  <si>
    <t>Működési célú visszatérítendő támogatások, kölcsönök visszatérülése nonprofit és egyéb civil szervezetektől</t>
  </si>
  <si>
    <t>Működési célú visszatérítendő támogatások, kölcsönök visszatérülése háztartásoktól</t>
  </si>
  <si>
    <t>Működési célú visszatérítendő támogatások, kölcsönök visszatérülése pénzügyi vállalkozásoktól</t>
  </si>
  <si>
    <t>Működési célú visszatérítendő támogatások, kölcsönök visszatérülése állami többségi tulajdonú nem pénzügyi vállalkozásoktól</t>
  </si>
  <si>
    <t>Működési célú visszatérítendő támogatások, kölcsönök visszatérülése önkormányzati többségi tulajdonú nem pénzügyi vállalkozásoktól</t>
  </si>
  <si>
    <t>Működési célú visszatérítendő támogatások, kölcsönök visszatérülése egyéb vállalkozásoktól</t>
  </si>
  <si>
    <t>Működési célú visszatérítendő támogatások, kölcsönök visszatérülése egyéb külföldiektől</t>
  </si>
  <si>
    <t>Működési célú visszatérítendő támogatások, kölcsönök visszatérülése államháztartáson kívülről (49+…+56)</t>
  </si>
  <si>
    <t>Működési célú pénzeszközátvétel  egyházaktól</t>
  </si>
  <si>
    <t>Működési célú pénzeszközátvétel  nonprofit és egyéb civil szervezetektől</t>
  </si>
  <si>
    <t>Működési célú pénzeszközátvétel  háztartásoktól</t>
  </si>
  <si>
    <t>Működési célú pénzeszközátvétel  pénzügyi vállalkozásoktól</t>
  </si>
  <si>
    <t>Működési célú pénzeszközátvétel  állami többségi tulajdonú nem pénzügyi vállalkozásoktól</t>
  </si>
  <si>
    <t>Működési célú pénzeszközátvétel önkormányzati többségi tulajdonú nem pénzügyi vállalkozásoktól</t>
  </si>
  <si>
    <t>Működési célú pénzeszközátvétel  egyéb vállalkozásoktól</t>
  </si>
  <si>
    <t>Működési célú pénzeszközátvétel  Európai Uniótól</t>
  </si>
  <si>
    <t>Működési célú pénzeszközátvétel  kormányok és nemzetközi szervezetektől</t>
  </si>
  <si>
    <t>Működési célú pénzeszközátvétel  egyéb külföldiektől</t>
  </si>
  <si>
    <t>Működési célú pénzeszközátvétel államháztartáson kívülről (58+…+67)</t>
  </si>
  <si>
    <t>Működési célú átvett  pénzeszközök (48+57+68)</t>
  </si>
  <si>
    <t>Központosított felhalmozási célú előirányzatok</t>
  </si>
  <si>
    <t>Címzett támogatás</t>
  </si>
  <si>
    <t>Céltámogatás</t>
  </si>
  <si>
    <t>Vis maior támogatás</t>
  </si>
  <si>
    <t>Egyéb felhalmozási célú központi támogatás</t>
  </si>
  <si>
    <t>ebből: Az 5000 fő feletti lakosságszámú települési önkormányzatok adósságkonszolidációja során támogatásként kapott összeg (a 74. és a 75. sorban szereplő összegeken felül), illetve 5000 fő alatti lakosságszámú települési önkormányzatok 2013. évben kapott törlesztési célú állami támogatása</t>
  </si>
  <si>
    <t>Önkormányzat felhalmozási célú költségvetési támogatása                  (70+…+74)</t>
  </si>
  <si>
    <t>Felhalmozási célú garancia- és kezességvállalásból származó megtérülés államháztartáson belülről</t>
  </si>
  <si>
    <t>Felhalmozási célú visszatérítendő támogatások, kölcsönök megtérülése központi költségvetési szervektől</t>
  </si>
  <si>
    <t>Felhalmozási célú visszatérítendő támogatások, kölcsönök megtérülése fejezeti kezelésű előirányzatoktól EU-s programok és azok hazai társfinanszírozása</t>
  </si>
  <si>
    <t>Felhalmozási célú visszatérítendő támogatások, kölcsönök megtérülése egyéb fejezeti kezelésű előirányzatoktól</t>
  </si>
  <si>
    <t>Felhalmozási célú visszatérítendő támogatások, kölcsönök megtérülése társadalombiztosítás pénzügyi alapjaitól</t>
  </si>
  <si>
    <t>Felhalmozási célú visszatérítendő támogatások, kölcsönök megtérülése elkülönített állami pénzalapoktól</t>
  </si>
  <si>
    <t>Felhalmozási célú visszatérítendő támogatások, kölcsönök megtérülése helyi önkormányzatoktól és költségvetési szerveitől</t>
  </si>
  <si>
    <t>Felhalmozási célú visszatérítendő támogatások, kölcsönök megtérülése  társulásoktól és költségvetési szerveitől</t>
  </si>
  <si>
    <t>Felhalmozási célú visszatérítendő támogatások, kölcsönök megtérülése nemzetiségi önkormányzatoktól és költségvetési szerveitől</t>
  </si>
  <si>
    <t>Felhalmozásicélú visszatérítendő támogatások, kölcsönök megtérülése térségi fejlesztési tanácsoktól és költségvetési szerveitől</t>
  </si>
  <si>
    <t>Felhalmozási célú visszatérítendő támogatások, kölcsönök megtérülése államháztartáson belülről (81+…+89)</t>
  </si>
  <si>
    <t>Felhalmozási célú támogatásértékű  bevétel központi költségvetési szervektől</t>
  </si>
  <si>
    <t>Felhalmozási célú támogatásértékű bevétel fejezeti kezelésű előirányzatoktól EU-s programok és azok hazai társfinanszírozása</t>
  </si>
  <si>
    <t>Felhalmozási célú támogatásértékű bevétel egyéb fejezeti kezelésű előirányzatoktól</t>
  </si>
  <si>
    <t>Felhalmozási célú támogatásértékű bevétel központi kezelésű előirányzatból</t>
  </si>
  <si>
    <t>Felhalmozási célú támogatásértékű bevétel társadalombiztosítás pénzügyi alapjaitól</t>
  </si>
  <si>
    <t>Felhalmozási célú támogatásértékű bevétel elkülönített állami pénzalapoktól</t>
  </si>
  <si>
    <t>Felhalmozási célú támogatásértékű bevétel helyi önkormányzatoktól és költségvetési szerveitől</t>
  </si>
  <si>
    <t>Felhalmozási célú támogatásértékű bevétel társulásoktól és költségvetési szerveitől</t>
  </si>
  <si>
    <t>Felhalmozási célú támogatásértékű bevétel nemzetiségi önkormányzatoktól és költségvetési szerveitől</t>
  </si>
  <si>
    <t>Felhalmozási célú támogatásértékű bevétel térségi fejlesztési tanácsoktól és költségvetési szerveitől</t>
  </si>
  <si>
    <t>Felhalmozási célú támogatásértékű bevételek (91+…+100)</t>
  </si>
  <si>
    <t>Felhalmozási célú támogatások államháztartáson belülről (79+80+90+101+144)</t>
  </si>
  <si>
    <t>Felhalmozási célú garancia- és kezességvállalásból származó megtérülés államháztartáson kívülről</t>
  </si>
  <si>
    <t>Felhalmozási célú visszatérítendő támogatások, kölcsönök visszatérülése egyházaktól</t>
  </si>
  <si>
    <t>Felhalmozási célú visszatérítendő támogatások, kölcsönök visszatérülése nonprofit és egyéb civil  szervezetektől</t>
  </si>
  <si>
    <t>Felhalmozási célú visszatérítendő támogatások, kölcsönök visszatérülése háztartásoktól</t>
  </si>
  <si>
    <t>Felhalmozási célú visszatérítendő támogatások, kölcsönök visszatérülése pénzügyi vállalkozásoktól</t>
  </si>
  <si>
    <t>Felhalmozási célú visszatérítendő támogatások, kölcsönök visszatérülése állami többségi tulajdonú nem pénzügyi vállalkozásoktól</t>
  </si>
  <si>
    <t>Felhalmozási célú visszatérítendő támogatások, kölcsönök visszatérülése önkormányzati többségi tulajdonú nem pénzügyi vállalkozásoktól</t>
  </si>
  <si>
    <t>Felhalmozási célú visszatérítendő támogatások, kölcsönök visszatérülése egyéb vállalkozásoktól</t>
  </si>
  <si>
    <t>Felhalmozási célú visszatérítendő támogatások, kölcsönök visszatérülése egyéb külföldiektől</t>
  </si>
  <si>
    <t>Felhalmozási célú visszatérítendő támogatások, kölcsönök visszatérülése államháztartáson kívülről (104+…+111)</t>
  </si>
  <si>
    <t>Felhalmozási célú pénzeszközátvétel  egyházaktól</t>
  </si>
  <si>
    <t>Felhalmozási célú pénzeszközátvétel  nonprofit és egyéb civil  szervezetektől</t>
  </si>
  <si>
    <t>Felhalmozási célú pénzeszközátvétel  háztartásoktól</t>
  </si>
  <si>
    <t>Felhalmozási célú pénzeszközátvétel  pénzügyi vállalkozásoktól</t>
  </si>
  <si>
    <t>Felhalmozási célú pénzeszközátvétel  állami többségi tulajdonú nem pénzügyi vállalkozásoktól</t>
  </si>
  <si>
    <t>Felhalmozási célú pénzeszközátvétel önkormányzati többségi tulajdonú nem pénzügyi vállalkozásoktól</t>
  </si>
  <si>
    <t>Felhalmozási célú pénzeszközátvétel  egyéb vállalkozásoktól</t>
  </si>
  <si>
    <t>Felhalmozási célú pénzeszközátvétel  Európai Uniótól</t>
  </si>
  <si>
    <t>Felhalmozási célú pénzeszközátvétel  kormányok és nemzetközi szervezetektől</t>
  </si>
  <si>
    <t>Felhalmozási célú pénzeszközátvétel  egyéb külföldiektől</t>
  </si>
  <si>
    <t>Felhalmozási célú pénzeszközátvétel államháztartáson kívülről (113+…+122)</t>
  </si>
  <si>
    <t>Felhalmozási célú átvett  pénzeszközök (103+112+123)</t>
  </si>
  <si>
    <t>Működési célú visszatérítendő támogatások, kölcsönök igénybevétele központi költségvetési szervektől</t>
  </si>
  <si>
    <t>Működési célú visszatérítendő támogatások, kölcsönök igénybevétele fejezeti kezelésű előirányzatoktól EU-s programok és azok hazai társfinanszírozása</t>
  </si>
  <si>
    <t>Működési célú visszatérítendő támogatások, kölcsönök igénybevétele egyéb fejezeti kezelésű előirányzatoktól</t>
  </si>
  <si>
    <t>Működési célú visszatérítendő támogatások, kölcsönök igénybevétele társadalombiztosítás pénzügyi alapjaitól</t>
  </si>
  <si>
    <t>Működési célú visszatérítendő támogatások, kölcsönök igénybevétele elkülönített állami pénzalapoktól</t>
  </si>
  <si>
    <t>Működési célú visszatérítendő támogatások, kölcsönök igénybevétele helyi önkormányzatoktól és költségvetési szerveitől</t>
  </si>
  <si>
    <t>Működési célú visszatérítendő támogatások, kölcsönök igénybevétele  társulásoktól és költségvetési szerveitől</t>
  </si>
  <si>
    <t>Működési célú visszatérítendő támogatások, kölcsönök igénybevétele nemzetiségi önkormányzatoktól és költségvetési szerveitől</t>
  </si>
  <si>
    <t>Működési célú visszatérítendő támogatások, kölcsönök igénybevétele térségi fejlesztési tanácsoktól és költségvetési szerveitől</t>
  </si>
  <si>
    <t>Működési célú visszatérítendő támogatások, kölcsönök igénybevétele államháztartáson belülről (125+…+133)</t>
  </si>
  <si>
    <t>Felhalmozási célú visszatérítendő támogatások, kölcsönök igénybevétele központi költségvetési szervektől</t>
  </si>
  <si>
    <t>Felhalmozási célú visszatérítendő támogatások, kölcsönök igénybevétele fejezeti kezelésű előirányzatoktól EU-s programok és azok hazai társfinanszírozása</t>
  </si>
  <si>
    <t>Felhalmozási célú visszatérítendő támogatások, kölcsönök igénybevétele egyéb fejezeti kezelésű előirányzatoktól</t>
  </si>
  <si>
    <t>Felhalmozási célú visszatérítendő támogatások, kölcsönök igénybevétele társadalombiztosítás pénzügyi alapjaitól</t>
  </si>
  <si>
    <t>Felhalmozási célú visszatérítendő támogatások, kölcsönök igénybevétele elkülönített állami pénzalapoktól</t>
  </si>
  <si>
    <t>Felhalmozási célú visszatérítendő támogatások, kölcsönök igénybevétele helyi önkormányzatoktól és költségvetési szerveitől</t>
  </si>
  <si>
    <t>Felhalmozási célú visszatérítendő támogatások, kölcsönök igénybevétele  társulásoktól és költségvetési szerveitől</t>
  </si>
  <si>
    <t>Felhalmozási célú visszatérítendő támogatások, kölcsönök igénybevétele nemzetiségi önkormányzatoktól és költségvetési szerveitől</t>
  </si>
  <si>
    <t>Felhalmozásicélú visszatérítendő támogatások, kölcsönök igénybevétele térségi fejlesztési tanácsoktól és költségvetési szerveitől</t>
  </si>
  <si>
    <t>Felhalmozási célú visszatérítendő támogatások, kölcsönök igénybevétele államháztartáson belülről (135+…+143)</t>
  </si>
  <si>
    <t>10 - Finanszírozási bevételek előirányzata és teljesítése, függő, átfutó, kiegyenlítő bevételek teljesítése</t>
  </si>
  <si>
    <t>Hosszú lejáratú hitelek, kölcsönök felvétele</t>
  </si>
  <si>
    <t>ebből: pénzügyi vállalkozástól</t>
  </si>
  <si>
    <t>Likviditási célú hitelek, kölcsönök felvétele pénzügyi vállalkozástól</t>
  </si>
  <si>
    <t>Rövid lejáratú hitelek, kölcsönök felvétele</t>
  </si>
  <si>
    <t>Hitel-, kölcsönfelvétel államháztartáson kívülről (01+03+04)</t>
  </si>
  <si>
    <t>Forgatási célú belföldi értékpapírok, beváltása, értékesítése</t>
  </si>
  <si>
    <t>Forgatási célú belföldi értékpapírok kibocsátása</t>
  </si>
  <si>
    <t>Befektetési célú kárpótlási jegyek értékesítése</t>
  </si>
  <si>
    <t>Befektetési célú belföldi államkötvények, egyéb értékpapírok értékesítése</t>
  </si>
  <si>
    <t>Befektetési célú egyéb belföldi pénzügyi befektetések bevételei</t>
  </si>
  <si>
    <t>Befektetési célú belföldi értékpapírok kibocsátása</t>
  </si>
  <si>
    <t>Belföldi értékpapírok bevételei (07+09+…+13)</t>
  </si>
  <si>
    <t>Előző év előirányzat-maradványának, pénzmaradványának működési célú igénybevétele</t>
  </si>
  <si>
    <t>Előző év előirányzat-maradványának, pénzmaradványának felhalmozási célú igénybevétele</t>
  </si>
  <si>
    <t>Előző év vállalkozási maradványának működési célú igénybevétele</t>
  </si>
  <si>
    <t>Előző év vállalkozási maradványának felhalmozási célú igénybevétele</t>
  </si>
  <si>
    <t>Alap- és vállalkozási tevékenység közötti elszámolások</t>
  </si>
  <si>
    <t>Maradvány igénybevétele  (15+…+19)</t>
  </si>
  <si>
    <t>Államháztartáson belüli megelőlegezések beérkezése</t>
  </si>
  <si>
    <t>Központi, irányító szervi működési célú támogatás</t>
  </si>
  <si>
    <t>Központi, irányító szervi felhalmozási célú támogatás</t>
  </si>
  <si>
    <t>Központi, irányító szervi támogatás összesen (22+23)</t>
  </si>
  <si>
    <t>Forgatási célú külföldi értékpapírok beváltása, értékesítése</t>
  </si>
  <si>
    <t>Befektetési célú külföldi államkötvények, egyéb értékpapírok értékesítése</t>
  </si>
  <si>
    <t>Befektetési célú egyéb külföldi pénzügyi befektetések bevételei</t>
  </si>
  <si>
    <t>Befektetési célú külföldi értékpapírok kibocsátása</t>
  </si>
  <si>
    <t>Külföldi hitelek, kölcsönök felvétele</t>
  </si>
  <si>
    <t>ebből: nemzetközi fejlesztési szervezetektől</t>
  </si>
  <si>
    <t>ebből: más kormányoktól</t>
  </si>
  <si>
    <t>ebből: külföldi pénzintézetektől</t>
  </si>
  <si>
    <t>Külföldi finanszírozás bevételei  (25+...+29)</t>
  </si>
  <si>
    <t>Finanszírozási bevételek összesen (06+14+20+21+24+33)</t>
  </si>
  <si>
    <t>Függő bevételek</t>
  </si>
  <si>
    <t>Átfutó bevételek</t>
  </si>
  <si>
    <t>Kiegyenlítő bevételek</t>
  </si>
  <si>
    <t>Függő, átfutó, kiegyenlítő bevételek (35+36+37)</t>
  </si>
  <si>
    <t>12 - Ellátottak pénzbeli juttatásai előirányzata és teljesítése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</si>
  <si>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</si>
  <si>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</si>
  <si>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</si>
  <si>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</si>
  <si>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</si>
  <si>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</si>
  <si>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</si>
  <si>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</si>
  <si>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</si>
  <si>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 (01+…+09)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</si>
  <si>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</si>
  <si>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</si>
  <si>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</si>
  <si>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</si>
  <si>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</si>
  <si>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</si>
  <si>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Betegséggel és fogyatékossággal kapcsolatos nem társadalombiztosítási ellátások (11+…+16)</t>
  </si>
  <si>
    <t>Foglalkoztatást helyettesítő támogatás [Szoctv. 35. § (1) bek ]</t>
  </si>
  <si>
    <t>Egyéb foglalkoztatással, munkanélküliséggel kapcsolatos ellátások</t>
  </si>
  <si>
    <t>Foglalkoztatással, munkanélküliséggel kapcsolatos ellátások (18+…+19)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</si>
  <si>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</si>
  <si>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</si>
  <si>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</si>
  <si>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                                   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</si>
  <si>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</si>
  <si>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</si>
  <si>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</si>
  <si>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Lakhatással kapcsolatos ellátások (21+…+27)</t>
  </si>
  <si>
    <t>Állami gondozottak pénzbeli juttatásai</t>
  </si>
  <si>
    <t>Oktatásban résztvevők pénzbeli juttatásai</t>
  </si>
  <si>
    <t>Intézményi ellátottak egyéb pénzbeli juttatásai</t>
  </si>
  <si>
    <t>Intézményi ellátottak pénzbeli juttatásai (29+…+31)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</si>
  <si>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</si>
  <si>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</si>
  <si>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</si>
  <si>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</si>
  <si>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</si>
  <si>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</si>
  <si>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</si>
  <si>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</si>
  <si>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</si>
  <si>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</si>
  <si>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                                                      [Szoctv. 47.§ (1) bek. a) pont]</t>
  </si>
  <si>
    <t>Átmeneti segély [Szoctv. 47.§ (1) bek. c) pont]</t>
  </si>
  <si>
    <t>Temetési segély [Szoctv. 47.§ (1) bek. d) pont}</t>
  </si>
  <si>
    <t>Rászorultságtól függõ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</si>
  <si>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</si>
  <si>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</si>
  <si>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  (33+…+48)</t>
  </si>
  <si>
    <t>Ellátottak pénzbeli juttatásai (10+17+20+28+32+49)</t>
  </si>
  <si>
    <t>16 - Közhatalmi bevételek előirányzata és teljesítése</t>
  </si>
  <si>
    <t>Teljesítésből háztartások befizetése</t>
  </si>
  <si>
    <t>Igazgatási szolgáltatási díj</t>
  </si>
  <si>
    <t>Felügyeleti jellegű tevékenység díja</t>
  </si>
  <si>
    <t>Gépjárműadó</t>
  </si>
  <si>
    <t>Termőföld bérbeadásából származó jövedelemadó</t>
  </si>
  <si>
    <t>Önkormányzatoknak átengedett egyéb közhatalmi bevételek</t>
  </si>
  <si>
    <t>Önkormányzatoknak átengedett közhatalmi bevételek (03+...+05)</t>
  </si>
  <si>
    <t>Építményadó</t>
  </si>
  <si>
    <t>Telekadó</t>
  </si>
  <si>
    <t>Vállalkozók kommunális adója</t>
  </si>
  <si>
    <t>Magánszemély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</si>
  <si>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</si>
  <si>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</si>
  <si>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</si>
  <si>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</si>
  <si>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Ebrendészeti hozzájárulás</t>
  </si>
  <si>
    <t>Talajterhelési díj</t>
  </si>
  <si>
    <t>Helyi adók és adójellegű bevételek (07+…+16)</t>
  </si>
  <si>
    <t>Adópótlék, adóbírság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</si>
  <si>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</si>
  <si>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</si>
  <si>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</si>
  <si>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</si>
  <si>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</si>
  <si>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Bírságbevétek (19+…+23)</t>
  </si>
  <si>
    <t>Egyéb közhatalmi bevételek</t>
  </si>
  <si>
    <t>Közhatalmi bevételek  (01+02+06+17+18+24+25)</t>
  </si>
  <si>
    <t>21 - Kiadások tevékenységenként</t>
  </si>
  <si>
    <t>Összesen</t>
  </si>
  <si>
    <t>6800021 Nem lakóingatlan bérbeadása, üzemeltetése            Szakmai alaptevékenység (közfeladat) esetén</t>
  </si>
  <si>
    <t>8130001 Zöldterület-kezelés               Szakmai alaptevékenység (közfeladat) esetén</t>
  </si>
  <si>
    <t>8411261 Önkormányzatok és társulások általános végrehajtó igazgatási tevékenysége         Szakmai alaptevékenység (közfeladat) esetén</t>
  </si>
  <si>
    <t>8411265 Önkormányzatok és társulások általános végrehajtó igazgatási tevékenysége         Államháztartáson kívüli támogatás esetén</t>
  </si>
  <si>
    <t>8414021 Közvilágítás               Szakmai alaptevékenység (közfeladat) esetén</t>
  </si>
  <si>
    <t>8414031 Város-, községgazdálkodási m.n.s. szolgáltatások            Szakmai alaptevékenység (közfeladat) esetén</t>
  </si>
  <si>
    <t>8414035 Város-, községgazdálkodási m.n.s. szolgáltatások            Államháztartáson kívüli támogatás esetén</t>
  </si>
  <si>
    <t>8621011 Háziorvosi alapellátás              Szakmai alaptevékenység (közfeladat) esetén</t>
  </si>
  <si>
    <t>8621025 Háziorvosi ügyeleti ellátás             Államháztartáson kívüli támogatás esetén</t>
  </si>
  <si>
    <t>8821111 Aktív korúak ellátása  Szakmai alaptevékenység (közfeladat) esetén</t>
  </si>
  <si>
    <t>8821131 Lakásfenntartási támogatás normatív alapon            Szakmai alaptevékenység (közfeladat) esetén</t>
  </si>
  <si>
    <t>8821221 Átmeneti segély              Szakmai alaptevékenység (közfeladat) esetén</t>
  </si>
  <si>
    <t>8821241 Rendkívüli gyermekvédelmi támogatás             Szakmai alaptevékenység (közfeladat) esetén</t>
  </si>
  <si>
    <t>8822021 Közgyógyellátás               Szakmai alaptevékenység (közfeladat) esetén</t>
  </si>
  <si>
    <t>8899211 Szociális étkeztetés              Szakmai alaptevékenység (közfeladat) esetén</t>
  </si>
  <si>
    <t>8904421 Foglalkoztatást helyettesítõ támogatásra jogosultak hosszabb idõtartamú közfoglalkoztatása          Szakmai alaptevékenység (közfeladat) esetén</t>
  </si>
  <si>
    <t>8904441 Start-munka program – Téli közfoglalkoztatás Szakmai alaptevékenység (közfeladat) esetén</t>
  </si>
  <si>
    <t>9101231 Könyvtári szolgáltatások              Szakmai alaptevékenység (közfeladat) esetén</t>
  </si>
  <si>
    <t>9603021 Köztemetõ-fenntartás és -mûködtetés             Szakmai alaptevékenység (közfeladat) esetén</t>
  </si>
  <si>
    <t>Rendszeres személyi juttatások 02/09</t>
  </si>
  <si>
    <t>Nem rendszeres személyi juttatások 02/42</t>
  </si>
  <si>
    <t>Külső személyi juttatások 02/48</t>
  </si>
  <si>
    <t>Személyi juttatások összesen (01+02+03) (02/49)</t>
  </si>
  <si>
    <t>Munkaadókat terhelő járulékok és szociális hozzájárulási adó 02/54</t>
  </si>
  <si>
    <t>Készletbeszerzés 03/14</t>
  </si>
  <si>
    <t>Kommunikációs szolgáltatások 03/18</t>
  </si>
  <si>
    <t>Szolgáltatási kiadások 03/33</t>
  </si>
  <si>
    <t>Vásárolt közszolgáltatások 03/34</t>
  </si>
  <si>
    <t>Működési célú általános forgalmi adó összesen 03/40</t>
  </si>
  <si>
    <t>Kiküldetés, reprezentáció, reklámkiadások 03/45</t>
  </si>
  <si>
    <t>Szellemi tevékenység végzéséhez kapcsolódó kifizetés  03/46</t>
  </si>
  <si>
    <t>Egyéb különféle kiadások 03/55+03/61+03/66+03+67</t>
  </si>
  <si>
    <t>ebből: különféle költségvetési befizetések 03/55</t>
  </si>
  <si>
    <t>Egyéb dologi kiadások 03/68</t>
  </si>
  <si>
    <t>Dologi kiadások (06+...+13+15) 03/69</t>
  </si>
  <si>
    <t>Működési célú garancia- és kezességvállalásból származó kifizetés államháztartáson belülre 04/01</t>
  </si>
  <si>
    <t>Működési célú visszatérítendő támogatások,kölcsönök nyújtása államháztartáson belülre 04/11</t>
  </si>
  <si>
    <t>Működési célú visszatérítendő támogatások,kölcsönök törlesztése államháztartáson belülre 04/21</t>
  </si>
  <si>
    <t>Működési célú támogatásértékű kiadás központi költségvetési szerveknek 04/22</t>
  </si>
  <si>
    <t>Működési célú támogatásértékű kiadás fejezti kezelésű előirányzatoknak EU-s programok és azok hazai társfinanszírozása 04/23</t>
  </si>
  <si>
    <t>Működési célú támogatásértékű kiadás egyéb fejezti kezelésű előirányzatoknak 04/24</t>
  </si>
  <si>
    <t>Működési célú támogatásértékű kiadás társadalmobiztosítás pénzügyi alapjainak 04/25</t>
  </si>
  <si>
    <t>Működési célú támogatásértékű kiadás elkülönített állami pénzalapnak 04/26</t>
  </si>
  <si>
    <t>Működési célú támogatásértékű kiadás helyi önkormányzatoknak és költségvetési szerveiknek 04/27</t>
  </si>
  <si>
    <t>Működési célú támogatásértékű kiadás társulásoknak és költségvetési szerveiknek 04/28</t>
  </si>
  <si>
    <t>Működési célú támogatásértékű kiadás nemzetiségi önkormányzatoknak és költségvetési szerveiknek 04/29</t>
  </si>
  <si>
    <t>Működési célú támogatásértékű kiadás térségi fejlesztési tanácsoknak és költségvetési szerveiknek 04/30</t>
  </si>
  <si>
    <t>Támogatásértékű működési kiadások (20+...+28) 04/31</t>
  </si>
  <si>
    <t>Működési célú garancia- és kezességvállalásból származó kifizetés államháztartáson kívülre 04/32</t>
  </si>
  <si>
    <t>Működési célú visszatérítendő támogatások,kölcsönök nyújtása államháztartáson kívülre 04/41</t>
  </si>
  <si>
    <t>Működési célú pénzeszközátadások egyházaknak 04/42</t>
  </si>
  <si>
    <t>Működési célú pénzeszközátadások civil szervezeteknek 04/43-ból</t>
  </si>
  <si>
    <t>Működési célú pénzeszközátadások egyéb nonprofit szervezeteknek 04/43-ból</t>
  </si>
  <si>
    <t>Működési célú pénzeszközátadások háztartásoknak 04/44</t>
  </si>
  <si>
    <t>Működési célú pénzeszközátadások pénzügyi vállalkozásoknak 04/45</t>
  </si>
  <si>
    <t>Működési célú pénzeszközátadások állami többségi tulajdonú nem pénzügyi vállalkozásoknak 04/46</t>
  </si>
  <si>
    <t>Működési célú pénzeszközátadások önkormányzati többségi tulajdonú nem pénzügyi vállalkozásoknak 04/47</t>
  </si>
  <si>
    <t>Működési célú pénzeszközátadások egyéb vállalkozásoknak 04/48</t>
  </si>
  <si>
    <t>Működési célú pénzeszközátadások Európai Uniónak 04/49</t>
  </si>
  <si>
    <t>Működési célú pénzeszközátadások kormányoknak és nemzetközi szervezeteknek 04/50</t>
  </si>
  <si>
    <t>Működési célú pénzeszközátadások egyéb külföldieknek 04/51</t>
  </si>
  <si>
    <t>Működési célú pénzeszközátadások államháztartáson kívülre (32+…+42) 04/52</t>
  </si>
  <si>
    <t>Tartalékok (működési célú) 04/57</t>
  </si>
  <si>
    <t>Egyéb működési célú kiadások összesen (17+18+19+29+30+31+43+44) 04/58</t>
  </si>
  <si>
    <t>Ellátottak pénzbeli juttatásai 12/50</t>
  </si>
  <si>
    <t>Működési kiadások összesen (04+05+16+45+46) 02/49+02/54+03/69+04/58+12/50</t>
  </si>
  <si>
    <t>Felújítások (ÁFÁ-val) 05/06</t>
  </si>
  <si>
    <t>Beruházások (ÁFÁ-val) 05/17</t>
  </si>
  <si>
    <t>Felhalmozási célú garancia- és kezességvállalásból származó kifizetés államháztartáson belülre 04/59</t>
  </si>
  <si>
    <t>Felhalmozási célú visszatérítendő támogatások, kölcsönök nyújtása államháztartáson belülre 04/69</t>
  </si>
  <si>
    <t>Felhalmozási célú visszatérítendő támogatások, kölcsönök törlesztése államháztartáson belülre 04/79</t>
  </si>
  <si>
    <t>Felhalmozási célú támogatásértékű kiadás központi költségvetési szerveknek 04/80</t>
  </si>
  <si>
    <t>Felhalmozási célú támogatásértékű kiadás fejezeti kezelésű előirányzatoknak EU-s programok és azok hazai társfinanszírozása 04/81</t>
  </si>
  <si>
    <t>Felhalmozási célú támogatásértékű kiadás egyéb fejezeti kezelésű előirányzatoknak 04/82</t>
  </si>
  <si>
    <t>Felhalmozási célú támogatásértékű kiadás társadalombiztosítás pénzügyi alapjainak 04/83</t>
  </si>
  <si>
    <t>Felhalmozási célú támogatásértékű kiadás elkülönített állami pénzalapoknak 04/84</t>
  </si>
  <si>
    <t>Felhalmozási célú támogatásértékű kiadás helyi önkormányzatoknak és költségvetési szerveinek 04/85</t>
  </si>
  <si>
    <t>Felhalmozási célú támogatásértékű kiadás társulásoknak és költségvetési szerveiknek 04/86</t>
  </si>
  <si>
    <t>Felhalmozási célú támogatásértékű kiadás nemzetiségi önkormányzatoknak és költségvetési szerveiknek 04/87</t>
  </si>
  <si>
    <t>Felhalmozási célú támogatásértékű kiadás térségi fejlesztési tanácsoknak és költségvetési szerveiknek 04/88</t>
  </si>
  <si>
    <t>Felhalmozási célú támogatásértékű kiadások (53+…+61) 04/89</t>
  </si>
  <si>
    <t>Felhalmozási célú garancia- és kezességvállalásból származó kifizetés államháztartáson kívülre 04/90</t>
  </si>
  <si>
    <t>Felhalmozási célú visszatérítendő támogatások, kölcsönök nyújtása államháztartáson kívülre 04/99</t>
  </si>
  <si>
    <t>Felhalmozási célú pénzeszközátadások egyházaknak 04/101</t>
  </si>
  <si>
    <t>Felhalmozási célú pénzeszközátadások civil szervezeteknek 04/102-ből</t>
  </si>
  <si>
    <t>Felhalmozási célú pénzeszközátadások egyéb nonprofit szervezeteknek 04/102-ből</t>
  </si>
  <si>
    <t>Felhalmozási célú pénzeszközátadások háztartásoknak 04/103+04/100</t>
  </si>
  <si>
    <t>Felhalmozási célú pénzeszközátadások pénzügyi vállalkozásoknak 04/104</t>
  </si>
  <si>
    <t>Felhalmozási célú pénzeszközátadások állami többségi tulajdonú nem pénzügyi vállalkozásoknak 04/105</t>
  </si>
  <si>
    <t>Felhalmozási célú pénzeszközátadások önkormányzati többségi tulajdonú nem pénzügyi vállalkozásoknak 04/106</t>
  </si>
  <si>
    <t>Felhalmozási célú pénzeszközátadások egyéb vállalkozásoknak 04/107</t>
  </si>
  <si>
    <t>Felhalmozási célú pénzeszközátadások Európai Uniónak 04/108</t>
  </si>
  <si>
    <t>Felhalmozási célú pénzeszközátadások kormányoknak és nemzetközi szervezeteknek 04/109</t>
  </si>
  <si>
    <t>Felhalmozási célú pénzeszközátadások egyéb külföldieknek 04/110</t>
  </si>
  <si>
    <t>Felhalmozási célú pénzeszközátadások államháztartáson kívülre (65+…+75) 04/100+04/111</t>
  </si>
  <si>
    <t>Felhalmozási célú céltartalék 04/112</t>
  </si>
  <si>
    <t>Befektetési célú részesedések vásárlása 04/113</t>
  </si>
  <si>
    <t>Meglévő tartós részesedéshez kapcsolódó tőkeemelés kiadása 04/114</t>
  </si>
  <si>
    <t>Egyéb felhalmozási célú kiadások összesen (50+51+52+62+63+64+76+…+79) 04/116</t>
  </si>
  <si>
    <t>Felhalmozási kiadások összesen (48+49+80) 05/06+05/17+04/116</t>
  </si>
  <si>
    <t>Költségvetési kiadások (47+81) 02/49+ 02/54+03/69+04/58+12/50+ 05/06+05/17+04/116</t>
  </si>
  <si>
    <t>Központi, irányítószervi működési támogatás 06/16</t>
  </si>
  <si>
    <t>Központi, irányítószervi felhalmozási támogatás 06/17</t>
  </si>
  <si>
    <t>Különböző egyéb finanszírozási kiadások 06/01+06/04+06/11+06/12+06/19+06/22+06/23+ 06/24+06/29</t>
  </si>
  <si>
    <t>Finanszírozási kiadások összesen (83+84+85)  06/01+06/04+06/11+06/12+06/16+06/17+06/19+ 06/22+06/23+06/24+06/29</t>
  </si>
  <si>
    <t>Kiadások összesen (82+86)</t>
  </si>
  <si>
    <t>Szakfeladathoz kapcsolódó mutatószámok</t>
  </si>
  <si>
    <t>Kapacitásmutató 1.</t>
  </si>
  <si>
    <t>Kapacitásmutató 2.</t>
  </si>
  <si>
    <t>Feladatmutató 1.</t>
  </si>
  <si>
    <t>Feladatmutató 2.</t>
  </si>
  <si>
    <t>Teljesítménymutató 1.</t>
  </si>
  <si>
    <t>Teljesítménymutató 2.</t>
  </si>
  <si>
    <t>22 - Bevételek tevékenységenként</t>
  </si>
  <si>
    <t>6800011 Lakóingatlan bérbeadása, üzemeltetése             Szakmai alaptevékenység (közfeladat) esetén</t>
  </si>
  <si>
    <t>8411331 Adó, illeték kiszabása, beszedése, adóellenõrzés           Szakmai alaptevékenység (közfeladat) esetén</t>
  </si>
  <si>
    <t>8419019 Önkormányzatok és társulások elszámolásai            Technikai szakfeladat esetén</t>
  </si>
  <si>
    <t>8904425 Foglalkoztatást helyettesítõ támogatásra jogosultak hosszabb idõtartamú közfoglalkoztatása          Államháztartáson kívüli támogatás esetén</t>
  </si>
  <si>
    <t>8904445 Start-munka program – Téli közfoglalkoztatás Államháztartáson kívüli támogatás esetén</t>
  </si>
  <si>
    <t>Egyéb saját működési bevétel 07/12</t>
  </si>
  <si>
    <t>ebből: Áru- és készletértékesítés ellenértéke 07/01</t>
  </si>
  <si>
    <t>ebből: Nyújtott szolgáltatások ellenértéke 07/02</t>
  </si>
  <si>
    <t>ebből: Bérleti és lízingdíj bevételek 07/05</t>
  </si>
  <si>
    <t>ebből: Intézményi ellátási díjak 07/08</t>
  </si>
  <si>
    <t>ÁFA-bevételek, -visszatérülések 07/18</t>
  </si>
  <si>
    <t>Működési célú hozam- és kamatbevételek 07/22</t>
  </si>
  <si>
    <t>Intézményi működési bevételek összesen (01+06+07) 07/23</t>
  </si>
  <si>
    <t>Önkormányzatok működési költségvetési támogatása 09/23</t>
  </si>
  <si>
    <t>Előző évi költségvetési kiegészítések, visszatérülések 09/24</t>
  </si>
  <si>
    <t>Működési célú garancia- és kezességvállalásból származó megtérülés államháztartáson belülről 09/25</t>
  </si>
  <si>
    <t>Működési célú visszatérítendő támogatások, kölcsönök megtérülése és igénybevétele államháztartáson belülről 09/35+09/134</t>
  </si>
  <si>
    <t>Működési célú támogatásértékű bevétel központi költségvetési szervektől 09/36</t>
  </si>
  <si>
    <t>Működési célú támogatásértékű bevétel fejezeti kezelésű előirányzatoktól EU-s programok és azok hazai társfinanszírozása 09/37</t>
  </si>
  <si>
    <t>Működési célú támogatásértékű bevétel egyéb fejezeti kezelésű előirányzatoktól 09/38</t>
  </si>
  <si>
    <t>Működési célú támogatásértékű bevétel központi kezelésű előirányzatból 09/39</t>
  </si>
  <si>
    <t>Működési célú támogatásértékű bevétel társadalombiztosítás pénzügyi alapjaitól 09/40</t>
  </si>
  <si>
    <t>Működési célú támogatásértékű bevétel elkülönített állami pénzalapoktól 09/41</t>
  </si>
  <si>
    <t>Működési célú támogatásértékű bevétel helyi önkormányzatoktól és költségvetési szerveitől 09/42</t>
  </si>
  <si>
    <t>Működési célú támogatásértékű bevétel társulásoktól és költségvetési szerveitől 09/43</t>
  </si>
  <si>
    <t>Működési célú támogatásértékű bevétel nemzetiségi önkormányzatoktól és költségvetési szerveitől 09/44</t>
  </si>
  <si>
    <t>Működési célú támogatásértékű bevétel térségi fejlesztési tanácsoktól és költségvetési szerveitől 09/45</t>
  </si>
  <si>
    <t>Működési célú támogatásértékű bevételek (13+…+22) 09/46</t>
  </si>
  <si>
    <t>Működési célú támogatások államháztartáson belülről (09+…+12+23) 09/47</t>
  </si>
  <si>
    <t>Működési célú garancia- és kezességvállalásból származó megtérülés államháztartáson kívülről 09/48</t>
  </si>
  <si>
    <t>Működési célú visszatérítendő támogatások, kölcsönök visszatérülése államháztartáson kívülről 09/57</t>
  </si>
  <si>
    <t>Működési célú pénzeszközátvétel egyházaktól 09/58</t>
  </si>
  <si>
    <t>Működési célú pénzeszközátvétel civil szervezetektől  09/59-ből</t>
  </si>
  <si>
    <t>Működési célú pénzeszközátvétel egyéb nonprofit szervezetektől 09/59-ből</t>
  </si>
  <si>
    <t>Működési célú pénzeszközátvétel háztartásoktól 09/60</t>
  </si>
  <si>
    <t>Működési célú pénzeszközátvétel pénzügyi vállalkozásoktól 09/61</t>
  </si>
  <si>
    <t>Működési célú pénzeszközátvétel állami többségi tulajdonú nem pénzügyi vállalkozásoktól 09/62</t>
  </si>
  <si>
    <t>Működési célú pénzeszközátvétel önkormányzati többségi tulajdonú nem pénzügyi vállalkozástól 09/63</t>
  </si>
  <si>
    <t>Működési célú pénzeszközátvétel egyéb vállalkozástól 09/64</t>
  </si>
  <si>
    <t>Működési célú pénzeszközátvétel az Európai Uniótól 09/65</t>
  </si>
  <si>
    <t>Működési célú pénzeszközátvétel kormányok és nemzetközi szervezetektől 09/66</t>
  </si>
  <si>
    <t>Működési célú pénzeszközátvétel egyéb külföldiektől 09/67</t>
  </si>
  <si>
    <t>Működési célú pénzeszközátvétel államháztartáson kívülről (27+…+37) 09/68</t>
  </si>
  <si>
    <t>Működési célú átvett pénzeszközök (25+26+38) 09/69</t>
  </si>
  <si>
    <t>Közhatalmi bevételek 16/26</t>
  </si>
  <si>
    <t>ebből: Igazgatási szolgáltatási díj 16/01</t>
  </si>
  <si>
    <t>ebből: Felügyeleti jellegű tevékenység díja 16/02</t>
  </si>
  <si>
    <t>Működési bevételek összesen (08+24+39+40) 07/23+09/47+09/69+16/26</t>
  </si>
  <si>
    <t>Tárgyi eszközök, immateriális javak értékesítése összesen (ÁFA-val) 08/13</t>
  </si>
  <si>
    <t>Pénzügyi befektetések bevételei 08/28</t>
  </si>
  <si>
    <t>ebből: Osztalék- és hozambevétel 08/18</t>
  </si>
  <si>
    <t>ebből: Tartós részesedések értékesítése 08/21</t>
  </si>
  <si>
    <t>ebből: Meglévő részesedések tőkekivonásához, tőkeleszállításához kapcsolódó bevételek 08/22</t>
  </si>
  <si>
    <t>Felhalmozási egyéb bevételek 08/14+08/15+08/16+08/17</t>
  </si>
  <si>
    <t>Felhalmozási bevételek (44+45+49) 08/29</t>
  </si>
  <si>
    <t>Önkormányzatok felhalmozási költségvetési támogatása 09/79</t>
  </si>
  <si>
    <t>Felhalmozási célú garancia- és kezességvállalásból származó megtérülés államháztartáson belülről 09/80</t>
  </si>
  <si>
    <t>Felhalmozási célú visszatérítendő támogatások, kölcsönök megtérülése államháztartáson belülről 09/90+09/144</t>
  </si>
  <si>
    <t>Felhalmozási célú támogatásértékű bevétel központi költségvetési szervektől 09/91</t>
  </si>
  <si>
    <t>Felhalmozási célú támogatásértékű bevétel fejezeti kezelésű előirányzatoktól EU-s programok és azok hazai társfinanszírozása 09/92</t>
  </si>
  <si>
    <t>Felhalmozási célú támogatásértékű bevétel egyéb fejezeti kezelésű előirányzatoktól 09/93</t>
  </si>
  <si>
    <t>Felhalmozási célú támogatásértékű bevétel központi kezelésű előirányzatból 09/94</t>
  </si>
  <si>
    <t>Felhalmozási célú támogatásértékű bevétel társadalombiztosítás pénzügyi alapjaitól 09/95</t>
  </si>
  <si>
    <t>Felhalmozási célú támogatásértékű bevétel elkülönített állami pénzalapoktól 09/96</t>
  </si>
  <si>
    <t>Felhalmozási célú támogatásértékű bevétel helyi önkormányzatoktól és költségvetési szerveitől 09/97</t>
  </si>
  <si>
    <t>Felhalmozási célú támogatásértékű bevétel társulásoktól és költségvetési szerveitől 09/98</t>
  </si>
  <si>
    <t>Felhalmozási célú támogatásértékű bevétel nemzetiségi önkormányzatoktól és költségvetési szerveitől 09/99</t>
  </si>
  <si>
    <t>Felhalmozási célú támogatásértékű bevétel térségi fejlesztési tanácsoktól és költségvetési szerveitől 09/100</t>
  </si>
  <si>
    <t>Felhalmozási célú támogatásértékű bevételek (54+…+63) 09/101</t>
  </si>
  <si>
    <t>Felhalmozási célú támogatások államháztartáson belülről (51+52+53+64) 09/102</t>
  </si>
  <si>
    <t>Felhalmozási célú garancia- és kezességvállalásból származó megtérülés államháztartáson kívülről 09/103</t>
  </si>
  <si>
    <t>Felhalmozási célú visszatérítendő támogatások, kölcsönök visszatérülése államháztartáson kívülről 09/112</t>
  </si>
  <si>
    <t>Felhalmozási célú pénzeszközátvétel egyházaktól 09/113</t>
  </si>
  <si>
    <t>Felhalmozási célú pénzeszközátvétel civil szervezetektől 09/114-ből</t>
  </si>
  <si>
    <t>Felhalmozási célú pénzeszközátvétel egyéb nonprofit szervezetektől 09/114-ből</t>
  </si>
  <si>
    <t>Felhalmozási célú pénzeszközátvétel háztartásoktól 09/115</t>
  </si>
  <si>
    <t>Felhalmozási célú pénzeszközátvétel pénzügyi vállalkozásoktól 09/116</t>
  </si>
  <si>
    <t>Felhalmozási célú pénzeszközátvétel állami többségi tulajdonú nem pénzügyi vállalkozásoktól 09/117</t>
  </si>
  <si>
    <t>Felhalmozási célú pénzeszközátvétel önkormányzati többségi tulajdonú nem pénzügyi vállalkozásoktól 09/118</t>
  </si>
  <si>
    <t>Felhalmozási célú pénzeszközátvétel egyéb vállalkozásoktól 09/119</t>
  </si>
  <si>
    <t>Felhalmozási célú pénzeszközátvétel Európai Uniótól 09/120</t>
  </si>
  <si>
    <t>Felhalmozási célú pénzeszközátvétel kormányok és nemzetközi szervezetektől 09/121</t>
  </si>
  <si>
    <t>Felhalmozási célú pénzeszközátvétel egyéb külföldiektől 09/122</t>
  </si>
  <si>
    <t>Felhalmozási célú pénzeszközátvétel államháztartáson kívülről (68+…+78) 09/123</t>
  </si>
  <si>
    <t>Felhalmozási célú átvett pénzeszközök (66+67+79)     09/124</t>
  </si>
  <si>
    <t>Felhalmozási bevételek összesen (50+65+80)  08/29+09/102+09/124</t>
  </si>
  <si>
    <t>Költségvetési bevételek összesen (43+81) 07/23+09/47+09/69+16/26+08/29+09/102+09/124</t>
  </si>
  <si>
    <t>Központi, irányítószervi működési támogatás 10/22</t>
  </si>
  <si>
    <t>Központi, irányítószervi felhalmozási támogatás 10/23</t>
  </si>
  <si>
    <t>Maradvány igénybevétele 10/20</t>
  </si>
  <si>
    <t>Különböző egyéb finanszírozási bevételek 10/01+10/04+10/10+...+10/13+10/26+…+10/29</t>
  </si>
  <si>
    <t>Finanszírozási bevételek összesen (83+…+86)   10/01+10/04+10/10+...+10/13+10/20+10/22+10/23+ 10/26+…+10/29</t>
  </si>
  <si>
    <t>Bevételek összesen (82+87)</t>
  </si>
  <si>
    <t>23 - Költségvetési előirányzatok egyeztetése</t>
  </si>
  <si>
    <t>Előirányzat-változás Országgyűlés hatáskörben</t>
  </si>
  <si>
    <t>Előirányzat-változás Kormány hatáskörben</t>
  </si>
  <si>
    <t>Előirányzat-változás Irányító szervi hatáskörben</t>
  </si>
  <si>
    <t>Előirányzat-változás Intézményi hatáskörben</t>
  </si>
  <si>
    <t>Előirányzat-változás összesen</t>
  </si>
  <si>
    <t>Személyi juttatások (02/49)</t>
  </si>
  <si>
    <t>Munkaadókat terhelő járulék és szociális hozzájárulási adó (02/54)</t>
  </si>
  <si>
    <t>Dologi kiadások (03/69)</t>
  </si>
  <si>
    <t>Egyéb működési célú kiadások (04/58)</t>
  </si>
  <si>
    <t>Ellátottak pénzbeli juttatásai (12/50)</t>
  </si>
  <si>
    <t>Működési költségvetés kiadásai (01+ ... +05)</t>
  </si>
  <si>
    <t>Felújítások (05/06)</t>
  </si>
  <si>
    <t>Beruházások (05/17)</t>
  </si>
  <si>
    <t>Egyéb felhalmozási célú kiadások (04/116)</t>
  </si>
  <si>
    <t>Felhalmozási költségvetés kiadásai (07+…+09)</t>
  </si>
  <si>
    <t>Költségvetési kiadások összesen (06+10)</t>
  </si>
  <si>
    <t>Központi, irányító szervi támogatás folyósítása (06/18)</t>
  </si>
  <si>
    <t>Alap- és vállalkozási tevékenység közötti elszámolások (06/29)</t>
  </si>
  <si>
    <t>Finanszírozási kiadások (12. és 13. sor nélkül), aktív pénzügyi műveletek kiadásai                          (06/30-06/18-06/29+06/34)</t>
  </si>
  <si>
    <t>KIADÁSOK MINDÖSSZESEN (11+...+14)</t>
  </si>
  <si>
    <t>Intézményi működési bevételek (07/23)</t>
  </si>
  <si>
    <t>Működési célú támogatások államháztartáson belülről (09/47)</t>
  </si>
  <si>
    <t>Működési célú átvett pénzeszközök (09/69)</t>
  </si>
  <si>
    <t>Közhatalmi bevételek (16/26)</t>
  </si>
  <si>
    <t>Működési költségvetés bevételei (16+…+19)</t>
  </si>
  <si>
    <t>Felhalmozási bevételek (08/29)</t>
  </si>
  <si>
    <t>Felhalmozási célú támogatások államháztartáson belülről (09/102)</t>
  </si>
  <si>
    <t>Felhalmozási célú átvett pénzeszközök (09/124)</t>
  </si>
  <si>
    <t>Felhalmozási költségvetés bevételei (21+…+23)</t>
  </si>
  <si>
    <t>Költségvetési bevételek (20+…+24)</t>
  </si>
  <si>
    <t>Központi, irányító szervi támogatás (10/24)</t>
  </si>
  <si>
    <t>Alap- és vállalkozási tevékenység közötti elszámolások (10/19)</t>
  </si>
  <si>
    <t>Maradvány igénybevétel (27. sor nélkül) (10/15+10/16+10/17+10/18)</t>
  </si>
  <si>
    <t>Finanszírozás bevételek (26-28. sorok nélkül), passzív pénzügyi műveletek bevételei (10/34-10/20-10/24+10/38)</t>
  </si>
  <si>
    <t>BEVÉTELEK MINDÖSSZESEN (25+…+29)</t>
  </si>
  <si>
    <t>24 - Pénzforgalom egyeztetése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</si>
  <si>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</si>
  <si>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</si>
  <si>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</si>
  <si>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</si>
  <si>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</si>
  <si>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</si>
  <si>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</si>
  <si>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Bevételek                                           (+)</t>
  </si>
  <si>
    <t>Kiadások                                            (-)</t>
  </si>
  <si>
    <t>Pénzkészlet tárgyidőszak végén</t>
  </si>
  <si>
    <t>Pénzkészlet összesen (08+09+10+11) (12=05+06-07)</t>
  </si>
  <si>
    <t>29 - PÉNZMARADVÁNY-KIMUTATÁS</t>
  </si>
  <si>
    <t>Előző év</t>
  </si>
  <si>
    <t>Tárgyév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</si>
  <si>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</si>
  <si>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</si>
  <si>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</si>
  <si>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</si>
  <si>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</si>
  <si>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</si>
  <si>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</si>
  <si>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</si>
  <si>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</si>
  <si>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</si>
  <si>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</si>
  <si>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</si>
  <si>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</si>
  <si>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</si>
  <si>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</si>
  <si>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</si>
  <si>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</si>
  <si>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</si>
  <si>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</si>
  <si>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</si>
  <si>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</si>
  <si>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</si>
  <si>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</si>
  <si>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</si>
  <si>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</si>
  <si>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</si>
  <si>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</si>
  <si>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</si>
  <si>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</si>
  <si>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</si>
  <si>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</si>
  <si>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</si>
  <si>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</si>
  <si>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</si>
  <si>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</si>
  <si>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</si>
  <si>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</si>
  <si>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</si>
  <si>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</si>
  <si>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33 - Központosított előirányzatok és egyéb kötött felhasználású támogatások elszámolása</t>
  </si>
  <si>
    <t>A központi költségvetésből támogatásként rendelkezésre bocsátott összeg</t>
  </si>
  <si>
    <t>Az önkormányzat, társulás által az adott célra ténylegesen felhasznált összeg (2013-ban)</t>
  </si>
  <si>
    <t>Az önkormányzat, társulás által  fel nem használt, de a következő (2014) évben jogszerűen felhasználható összeg</t>
  </si>
  <si>
    <t>Eltérés (4+5)-3</t>
  </si>
  <si>
    <t>Lakossági közműfejlesztés támogatása</t>
  </si>
  <si>
    <t>Lakossági víz- és csatornaszolgáltatás támogatása</t>
  </si>
  <si>
    <t>Lakossági települési folyékony hulladék ártalmatlanítása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</si>
  <si>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</si>
  <si>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</si>
  <si>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</si>
  <si>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</si>
  <si>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</si>
  <si>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</si>
  <si>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</si>
  <si>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</si>
  <si>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</si>
  <si>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A 2012. évről áthúzódó bérkompenzáció támogatása</t>
  </si>
  <si>
    <t>A pécsi Zsolnay Kulturális Negyed és a Kodály Központ működésének támogatása</t>
  </si>
  <si>
    <t>Üdülőhelyi feladatok támogatása</t>
  </si>
  <si>
    <t>Biztos Kezdet Gyermekházak támogatása</t>
  </si>
  <si>
    <t>Lakott külterülettel kapcsolatos feladatok támogatása</t>
  </si>
  <si>
    <t>Kötelezően ellátandó helyi közösségi közlekedési feladat támogatása</t>
  </si>
  <si>
    <t>Egyéb</t>
  </si>
  <si>
    <t>Központosított előirányzatok összesen: (01+ ... + 19)</t>
  </si>
  <si>
    <t>Települési önkormányzatok muzeális intézményi feladatainak támogatása</t>
  </si>
  <si>
    <t>A nemzeti minősítésű színházművészeti szervezetek művészeti támogatása</t>
  </si>
  <si>
    <t>A nemzeti minősítésű színházművészeti szervezetek létesítmény-gazdálkodási célú működési támogatása</t>
  </si>
  <si>
    <t>A kiemelt minősítésű színházművészeti szervezetek művészeti támogatása</t>
  </si>
  <si>
    <t>A kiemelt minősítésű színházművészeti szervezetek létesítmény-gazdálkodási célú működési támogatása</t>
  </si>
  <si>
    <t>A nemzeti minősítésű táncművészeti szervezetek művészeti és létesítmény-gazdálkodási célú működési támogatása</t>
  </si>
  <si>
    <t>A kiemelt minősítésű táncművészeti szervezetek művészeti és létesítmény-gazdálkodási célú működési támogatása</t>
  </si>
  <si>
    <t>A nemzeti minősítésű zenekarok támogatása</t>
  </si>
  <si>
    <t>A kiemelt minősítésű zenekarok támogatása</t>
  </si>
  <si>
    <t>A nemzeti minősítésű énekkerok támogatása</t>
  </si>
  <si>
    <t>A kiemelt minősítésű énekkarok támogatása</t>
  </si>
  <si>
    <t>Helyi önkormányzatok által fenntartott, illetve támogatott előadó-művészeti szervezetek támogatása összesen (23+……+32)</t>
  </si>
  <si>
    <t>Helyi önkormányzatok működőképessége megőrzését szolgáló kiegészítő támogatás</t>
  </si>
  <si>
    <t>A szerkezetátalakítási tartalékból kapott támogatás</t>
  </si>
  <si>
    <t>A költségvetési szerveknél foglalkoztatottak 2013. évi kompenzációja</t>
  </si>
  <si>
    <t>Egyes kormányhatározatokban létrhozott központi támogatások</t>
  </si>
  <si>
    <t>A helyi önkormányzatok szociális célú tűzifavásárláshoz kapcsolódó kiegészítő támogatása</t>
  </si>
  <si>
    <t>Itthon vagy - Magyarország szeretlek programsorozat</t>
  </si>
  <si>
    <t>Egyéb központi támogatások</t>
  </si>
  <si>
    <t>34 - Költségvetési szerveknél teljes és részmunkaidőben  foglalkoztatottak létszáma és rendszeres személyi juttatása</t>
  </si>
  <si>
    <t>Létszám fő</t>
  </si>
  <si>
    <t>Rendszeres személyi juttatások összesen</t>
  </si>
  <si>
    <t>országgyűlési képviselő</t>
  </si>
  <si>
    <t>köztársasági elnök</t>
  </si>
  <si>
    <t>alkotmánybíró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</si>
  <si>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</si>
  <si>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</si>
  <si>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</si>
  <si>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</si>
  <si>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</si>
  <si>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</si>
  <si>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</si>
  <si>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</si>
  <si>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ÖSSZESEN: (01+...+11)</t>
  </si>
  <si>
    <t>miniszterelnök, miniszterelnök-helyettes</t>
  </si>
  <si>
    <t>miniszter,miniszterrel azonos illetményre jogosult vezető</t>
  </si>
  <si>
    <t>kormánybiztos, miniszterelnöki biztos, miniszteri biztos*</t>
  </si>
  <si>
    <t>közigazgatási államtitkár</t>
  </si>
  <si>
    <t>államtitkár (kivéve közigazgatási államtitkár) (közigazgatási) államtitkárral azonos illetményre jogosult vezető</t>
  </si>
  <si>
    <t>helyettes államtitkár helyettes államtitkárral azonos illetményre jogosult vezető</t>
  </si>
  <si>
    <t>főosztályvezető, főosztályvezető-helyettes, osztályvezető, ügykezelő osztályvezető, további vezető (Kttv. 236. § (5) bek.)</t>
  </si>
  <si>
    <t>főjegyző, jegyző, aljegyző, címzetes főjegyző, körjegyző</t>
  </si>
  <si>
    <t>NAV elnök, NAV elnökhelyettes, NAV szakfőigazgató</t>
  </si>
  <si>
    <t>NAV főigazgató, NAV főigazgató-helyettes, NAV igazgató, NAV igazgató-helyettes</t>
  </si>
  <si>
    <t>számvevő főigazgató, főtitkár, igazgató, Gazdasági Versenyhivatal elnöke, Gazdasági Versenyhivatal elnökhelyettese</t>
  </si>
  <si>
    <t>számvevő igazgató-helyettes, elnöki (alelnöki) főtanácsadó, Versenytanács tagja</t>
  </si>
  <si>
    <t>számvevő osztályvezető-főtanácsos,elnöki (alelnöki) tanácsadó, ellenőrzésvezető, vizsgáló irodavezető, vizsgáló vezető főtanácsos, vizsgáló főtanácsos</t>
  </si>
  <si>
    <t>fővárosi és megyei kormányhivatalt vezető kormánymegbízott, járási hivatal vezetője</t>
  </si>
  <si>
    <t>fővárosi és megyei kormányhivatal főigazgatója, igazgatója, járási hivatalvezető helyettese</t>
  </si>
  <si>
    <t>Kttv.136. § (1), (2) bekezdés szerinti vezetője</t>
  </si>
  <si>
    <t>Kttv.136. § (1), (2) bekezdés szerinti vezetője-helyettese</t>
  </si>
  <si>
    <t>Kttv. 136. § (3) bekezdés a) pontja szerinti vezető,  b) pontja szerinti vezető-helyettes</t>
  </si>
  <si>
    <t>I.  besorolási osztály összesen</t>
  </si>
  <si>
    <t>II.  besorolási osztály összesen</t>
  </si>
  <si>
    <t>III.  besorolási osztály összesen</t>
  </si>
  <si>
    <t>KÖZTISZTVISELŐK, KORMÁNYTISZTVISELŐK ÖSSZESEN: (13+…+33)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</si>
  <si>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</si>
  <si>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</si>
  <si>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</si>
  <si>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</si>
  <si>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</si>
  <si>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</si>
  <si>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</si>
  <si>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Gyakornok (pedagógus)</t>
  </si>
  <si>
    <t>pedagógus I.</t>
  </si>
  <si>
    <t>pedagógus II.</t>
  </si>
  <si>
    <t>mesterpedagógus</t>
  </si>
  <si>
    <t>kutatótanár</t>
  </si>
  <si>
    <t>pedagógus (magasabb) vezetői megbízással</t>
  </si>
  <si>
    <t>KÖZALKALMAZOTTAK ÖSSZESEN:  (35+...+47)</t>
  </si>
  <si>
    <t>Kúria bírája, Legfőbb  Ügyészség ügyésze</t>
  </si>
  <si>
    <t>ítélőtábla bírája, fellebbviteli főügyészség ügyésze</t>
  </si>
  <si>
    <t>törvényszék bírája, főügyészség ügyésze</t>
  </si>
  <si>
    <t>helyi bírósági bíró, helyi ügyészség ügyésze</t>
  </si>
  <si>
    <t>bírósági titkár, alügyész</t>
  </si>
  <si>
    <t>bírósági fogalmazó, fogalmazó</t>
  </si>
  <si>
    <t>tisztviselő felsőfokú végzettséggel</t>
  </si>
  <si>
    <t>tisztviselő és írnok középfokú végzettséggel</t>
  </si>
  <si>
    <t>fizikai alkalmazott</t>
  </si>
  <si>
    <t>BÍRÁK, ÜGYÉSZEK, IGAZSÁGÜGYI ALKALMAZOTTAK ÖSSZESEN:  (49+...+57)</t>
  </si>
  <si>
    <t>Országos parancsnok, országos parancsnok-helyettes,  NAV elnök, NAV elnök-helyettes, NAV szakfőigazgató</t>
  </si>
  <si>
    <t>főosztályvezető, főosztályvezető-helyettes, igazgató, osztályvezető,  NAV főigazgató, NAV főigazgató-helyettes, NAV igazgató-helyettes főosztályvezetőnek minősülő vezető, NAV főigazgatónak minősülő vezető</t>
  </si>
  <si>
    <t>NAV főosztályvezető, főosztályvezető-helyettes, osztályvezető főosztályvezető-helyettesnek minősülő vezető, NAV főigazgató-helyettesnek minősülő vezető, osztályvezetőnek minősülő vezető,  NAV főosztályvezetőnek minősülő vezető főosztályvezető-helyettesnek minősülő vezető</t>
  </si>
  <si>
    <t>RENDVÉDELMI SZERVEK ÖSSZESEN: (59+...+63)</t>
  </si>
  <si>
    <t>Tábornokok, tisztek</t>
  </si>
  <si>
    <t>Zászlósok, altisztek</t>
  </si>
  <si>
    <t>Diplomáciai szolgálatot teljesítők</t>
  </si>
  <si>
    <t>Szerződéses legénység</t>
  </si>
  <si>
    <t>HONVÉDELMI MINISZTÉRIUM SZERVEI ÖSSZESEN: (65+...+68)</t>
  </si>
  <si>
    <t>vezető, 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</si>
  <si>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</si>
  <si>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</si>
  <si>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</si>
  <si>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</si>
  <si>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</si>
  <si>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</si>
  <si>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EGYÉB BÉRRENDSZER ÖSSZESEN: (70+…+76)</t>
  </si>
  <si>
    <t>I. FOGLALKOZTATOTTAK ÖSSZESEN:  (12+34++48+58+64+69+77)</t>
  </si>
  <si>
    <t>II. LÉTSZÁMADATOK</t>
  </si>
  <si>
    <t>Költségvetési engedélyezett létszámkeret (álláshely) fő</t>
  </si>
  <si>
    <t>Nyitólétszám (fő)</t>
  </si>
  <si>
    <t>Munkajogi nyitólétszám (fő)</t>
  </si>
  <si>
    <t>Üres álláshelyek száma a fordulónapon</t>
  </si>
  <si>
    <t>Tartósan üres álláshelyek száma</t>
  </si>
  <si>
    <t>Átlagos statisztika állományi létszám</t>
  </si>
  <si>
    <t>Költségvetési engedélyezett létszámkeretbe nem tartozó foglalkoztatottak</t>
  </si>
  <si>
    <t>az Európai Unió költségvetésében biztosított forrásból finanszírozott, határozott idejű jogviszony keretében foglalkoztatottak</t>
  </si>
  <si>
    <t>prémiumévek programról és a különleges foglalkoztatási állományról szóló 2004. évi CXXII. törvény alapján foglalkoztatott prémiumévesek</t>
  </si>
  <si>
    <t>prémiumévek programról és a különleges foglalkoztatási állományról szóló 2004. évi CXXII. törvény alapján foglalkoztatott különleges foglalkoztatási állományba helyezettek létszáma</t>
  </si>
  <si>
    <t>a Romák foglalkoztatása a közigazgatásban program keretében a Miniszterelnökségen és a minisztériumokban foglalkoztatottak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</si>
  <si>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</si>
  <si>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</si>
  <si>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 foglalkoztatottak összesen: (85+…+90)</t>
  </si>
  <si>
    <t>36 - A költségvetési engedélyezett létszámkeret funkciócsoportonkénti megosztása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</si>
  <si>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</si>
  <si>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</si>
  <si>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</si>
  <si>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</si>
  <si>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</si>
  <si>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</si>
  <si>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</si>
  <si>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</si>
  <si>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I. funkció-csoport</t>
  </si>
  <si>
    <t>a) csoport</t>
  </si>
  <si>
    <t>b) csoport</t>
  </si>
  <si>
    <t>Összesen (01+02)</t>
  </si>
  <si>
    <t>II. funkció-csoport</t>
  </si>
  <si>
    <t>Humánpolitikai</t>
  </si>
  <si>
    <t>Gazdálkodási-költségvetési</t>
  </si>
  <si>
    <t>Jogi</t>
  </si>
  <si>
    <t>Nemzetközi</t>
  </si>
  <si>
    <t>Ellenőrzési</t>
  </si>
  <si>
    <t>Koordinációs</t>
  </si>
  <si>
    <t>Informatikai</t>
  </si>
  <si>
    <t>Kommunikációs</t>
  </si>
  <si>
    <t>Egyéb (…)</t>
  </si>
  <si>
    <t>Összesen (04+…+12)</t>
  </si>
  <si>
    <t>III. funkciócsoport</t>
  </si>
  <si>
    <t>Adminisztratív-titkársági (15+16+17)</t>
  </si>
  <si>
    <t>- I. csoport feladatait segítő</t>
  </si>
  <si>
    <t>- II. csoport feladatait segítő</t>
  </si>
  <si>
    <t>- III. csoport feladatait segítő</t>
  </si>
  <si>
    <t>Protokolláris</t>
  </si>
  <si>
    <t>Kézbesítési</t>
  </si>
  <si>
    <t>Szállítási</t>
  </si>
  <si>
    <t>Jóléti</t>
  </si>
  <si>
    <t>Üzemeltetési</t>
  </si>
  <si>
    <t>Rendészeti</t>
  </si>
  <si>
    <t>Raktározási</t>
  </si>
  <si>
    <t>Összesen (14+18+…+25)</t>
  </si>
  <si>
    <t>Mindösszesen (03+13+26)</t>
  </si>
  <si>
    <t>ebből</t>
  </si>
  <si>
    <t>Köztisztviselők (30+…+32)</t>
  </si>
  <si>
    <t>I. funkció csoport</t>
  </si>
  <si>
    <t>II. funkció csoport</t>
  </si>
  <si>
    <t>III. funkció csoport</t>
  </si>
  <si>
    <t>Kormánytisztviselők (34+…+36)</t>
  </si>
  <si>
    <t>Közalkalmazottak (38+…+40)</t>
  </si>
  <si>
    <t>Rendvédelmi szervek hivatásos állományú tagjai (42+…+44)</t>
  </si>
  <si>
    <t>Magyar Honvédség hivatásos állományú katonái (46+…+48)</t>
  </si>
  <si>
    <t>Bírák, ügyészek (50+…+52)</t>
  </si>
  <si>
    <t>Igazságügyi, ügyészségi alkalmazottak (54+…+56)</t>
  </si>
  <si>
    <t>Munka Törvénykönyve hatálya alá tartozók (58+…+60)</t>
  </si>
  <si>
    <t>Megbízási szerződés alapján foglalkoztatottak (62+…+64)</t>
  </si>
  <si>
    <t>Immateriális javak</t>
  </si>
  <si>
    <t>Tárgyévi nyitó állomány (Előző évi záró állomány)</t>
  </si>
  <si>
    <t>Bruttó érték növekedés</t>
  </si>
  <si>
    <t>- Beszerzés, létesítés</t>
  </si>
  <si>
    <t>- Beszerzés, felújítás előzetesen felszámított ÁFÁ-ja</t>
  </si>
  <si>
    <t>- Egyéb növekedés</t>
  </si>
  <si>
    <t>Bruttó érték csökkenés</t>
  </si>
  <si>
    <t>- Egyéb csökkenés</t>
  </si>
  <si>
    <t>Terv szerinti értékcsökkenés nyitó állománya</t>
  </si>
  <si>
    <t>- Növekedés</t>
  </si>
  <si>
    <t>- Csökkenés</t>
  </si>
  <si>
    <t>Terven felüli értékcsökkenés nyitó állománya</t>
  </si>
  <si>
    <t>49 - Segédtábla a helyi önkormányzatok általános működéséhez és ágazati feladataihoz kapcsolódó támogatások elszámolásához  és a mutatószámok, feladatmutatók alakulásához (Altábla az 51. űrlap megalapozásához)</t>
  </si>
  <si>
    <t>1010101 Önkormányzati hivatal működésének támogatása 2013. év első négy hónapjának átmeneti támogatása - elismert hivatali létszám alapján</t>
  </si>
  <si>
    <t>1010102 Önkormányzati hivatal működésének támogatása 2013. május 1-jétől 8 havi időarányos támogatás - elismert hivatali létszám alapján</t>
  </si>
  <si>
    <t>1010103 Önkormányzati hivatal működésének támogatása Támogatás összesen</t>
  </si>
  <si>
    <t>1010205 Település-üzemeltetéshez kapcsolódó feladatellátás támogatása Támogatás összesen</t>
  </si>
  <si>
    <t xml:space="preserve">1010301 Beszámítás összege </t>
  </si>
  <si>
    <t xml:space="preserve">1010401 I.1. a-c) jogcímen nyújtott támogatás összesen </t>
  </si>
  <si>
    <t xml:space="preserve">1010501 Egyéb kötelező önkormányzati feladatok támogatása </t>
  </si>
  <si>
    <t xml:space="preserve">1030101 Hozzájárulás a pénzbeli szociális ellátásokhoz </t>
  </si>
  <si>
    <t xml:space="preserve">1030401 Egyes szociális és gyermekjóléti feladatok támogatása szociális étkeztetés Egyes szociális és gyermekjóléti feladatok támogatása szociális étkeztetés </t>
  </si>
  <si>
    <t>1040104 d) Települési önkormányzatok támogatása a nyilvános könyvtári ellátási és a közművelődési feladatokhoz</t>
  </si>
  <si>
    <t>.</t>
  </si>
  <si>
    <t>A költségvetési törvény alapján tervezett mutatószámok és támogatások/ mutatószám</t>
  </si>
  <si>
    <t>A költségvetési törvény alapján tervezett mutatószámok és támogatások / támogatás</t>
  </si>
  <si>
    <t>A kiegészítő felmérés alapján meghatározott mutatószámok és támogatások (+,-) / mutatószám</t>
  </si>
  <si>
    <t>A kiegészítő felmérés alapján meghatározott mutatószámok és támogatások (+,-) / támogatás</t>
  </si>
  <si>
    <t>Évközi önkormányzatok, társulások közötti feladatátadás/átvátel (+;-) / mutatószám</t>
  </si>
  <si>
    <t>Évközi önkormányzatok, társulások közötti feladatátadás/átvátel (+;-) /  támogatás</t>
  </si>
  <si>
    <t>Évközi önkormányzati körön kívülre, társuláson kívülre történő feladatátadás/átvétel  (+,-) / mutatószám</t>
  </si>
  <si>
    <t>Évközi önkormányzati körön kívülre, társuláson kívülre történő feladatátadás/átvétel  (+,-)  / támogatás</t>
  </si>
  <si>
    <t>Költségvetési törvény alapján feladatátvétellel/feladatátadással korrigált / mutatószám 10=(2+4+6+8)</t>
  </si>
  <si>
    <t>Költségvetési törvény alapján feladatátvétellel/feladatátadással korrigált / hozzájárulás 11=(3+5+7+9)</t>
  </si>
  <si>
    <t>51 - A helyi önkormányzatok általános működéséhez és ágazati feladataihoz kapcsolódó támogatások elszámolása és a mutatószámok, feladatmutatók alakulása</t>
  </si>
  <si>
    <t>1030499 A III.3. jogcímek összesen</t>
  </si>
  <si>
    <t>Költségvetési törvény alapján feladatátvétellel/feladatátadással korrigált mutatószám</t>
  </si>
  <si>
    <t>Költségvetési törvény alapján feladatátvétellel/feladatátadással korrigált támogatás</t>
  </si>
  <si>
    <t>Évközi változások (+,-) április 15. mutatószám</t>
  </si>
  <si>
    <t>Évközi változások (+,-) április 15. támogatás</t>
  </si>
  <si>
    <t>Évközi változások (+,-) Július 15. mutatószám</t>
  </si>
  <si>
    <t>Évközi változások (+,-) Július 15. támogatás</t>
  </si>
  <si>
    <t>Évközi változások (+,-) Október 15. mutatószám</t>
  </si>
  <si>
    <t>Évközi változások (+,-) Október 15. támogatás</t>
  </si>
  <si>
    <t>Tényleges mutatószám</t>
  </si>
  <si>
    <t>Tényleges hozzájárulás</t>
  </si>
  <si>
    <t>Évvégi eltérés (+,-)                                                        mutatószám szerint December 31. mutatószám 12=10-(2+4+6+8)</t>
  </si>
  <si>
    <t>Évvégi eltérés (+,-)                                                        mutatószám szerint December 31. támogatás 13=11-(3+5+7+9)</t>
  </si>
  <si>
    <t>Az önkormányzat, a társulás által az adott célra dec. 31-ig ténylegesen felhasznált összeg</t>
  </si>
  <si>
    <t>Az önkormányzat, a társulás által az adott célra a következő évben felhasználható összeg</t>
  </si>
  <si>
    <t>Eltérés (mutatószám és felhasználás szerint) 16=13-[11-(14+15)]</t>
  </si>
  <si>
    <t>53 - TÁJÉKOZTATÓ ADATOK</t>
  </si>
  <si>
    <t>Betegszabadsággal összefüggő:</t>
  </si>
  <si>
    <t>- munkáltatói kifizetés (eFt)</t>
  </si>
  <si>
    <t>- kifizetésben részesülők száma (fő)</t>
  </si>
  <si>
    <t>Munkáltató által levont és átutalt:</t>
  </si>
  <si>
    <t>- személyi jövedelemadó összege (eFt)</t>
  </si>
  <si>
    <t>- nyugdíjbiztosítási járulék összege (eFt)</t>
  </si>
  <si>
    <t>- egészségbiztosítási- és  munkaerő-piaci járulék összege (eFt)</t>
  </si>
  <si>
    <t>Ebből:  - természetbeni egészségbiztosítási járulék</t>
  </si>
  <si>
    <t>- pénzbeli egészségbiztosítási járulék</t>
  </si>
  <si>
    <t>- munkaerő-piaci járulék</t>
  </si>
  <si>
    <t>- magánnyugdíj-pénztári tagdíj összege (eFt)</t>
  </si>
  <si>
    <t>Társadalombiztosítási/családtámogatási kifizetőhely által folyósított:</t>
  </si>
  <si>
    <t>- családi pótlék összege (eFt)</t>
  </si>
  <si>
    <t>- táppénz összege (eFt)</t>
  </si>
  <si>
    <t>- egyéb társadalombiztosítási ellátás összege (eFt)</t>
  </si>
  <si>
    <t>Társadalombiztosítási/családtámogatási kifizetőhely által az ellátások után kapott térítés összege (eFt)</t>
  </si>
  <si>
    <t>Biztosítási kiadások</t>
  </si>
  <si>
    <t>- életbiztosítás (eFt)</t>
  </si>
  <si>
    <t>- vagyonbiztosítás (eFt)</t>
  </si>
  <si>
    <t>Biztosítási kártérítés bevétele (eFt)</t>
  </si>
  <si>
    <t>Személyi juttatások:</t>
  </si>
  <si>
    <t>- 2013. január hónapban - az 51-52. számlacsoportban - elszámolt 2012. december hónapra járó bruttó személyi juttatás (az adó- és járuléklevonások január hónapot követően teljesített összegével együtt) (eFt)</t>
  </si>
  <si>
    <t>- egyéb 2013. január 15. után kifizetett, 2012. évet érintő bruttó személyi juttatás (pl. jutalom, egyéb illetmény az adó és járuléklevonások január hónapot követően teljesített összegével együtt) (eFt)</t>
  </si>
  <si>
    <t>- 2014. január hónapban - az 51-52. számlacsoportban - elszámolt és január 15-ig pénzügyileg teljesült, 2013. december hónapra járó bruttó személyi juttatás (az adó- és járuléklevonások január hónapot követően teljesített összegével együtt) (eFt)</t>
  </si>
  <si>
    <t>- egyéb 2014. január 15. után kifizetett, 2013. évet érintő bruttó személyi juttatás (pl. jutalom, egyéb illetmény adó és járuléklevonások január hónapot követően teljesített összegével együtt)  (eFt)</t>
  </si>
  <si>
    <t>Szociális hozzájárulási adó és korkedvezmény-biztosítási járulék:</t>
  </si>
  <si>
    <t>- A 17. sorban kimutatott személyi juttatások 2013. január hónapban  - az 531. és 538. számlákon  - elszámolt 2012. december havi adója és járuléka (az adó, járulék január hónapot követően teljesített összegével együtt) (eFt)</t>
  </si>
  <si>
    <t>- A 18. sorban kimutatott személyi juttatások 531. és 538 számlákon elszámolt adója és járuléka (az adó, járulék január hónapot követően teljesített összegével együtt)  (eFt)</t>
  </si>
  <si>
    <t>- A 19. sorban kimutatott személyi juttatások 2014. január hónapban befizetett és február hónapban befizetendő, 531. és 538. számlákon elszámolt szociális hozzájárulási adója és járuléka ( eFt)</t>
  </si>
  <si>
    <t>- A 20.sorban kimutatott személyi juttatások 531. és 538. számlákon elszámolt szociális hozzájárulási adója és járuléka(az adó,járulék január hónapot követően teljesített összegével együtt)(eFt)</t>
  </si>
  <si>
    <t>Egészségügyi hozzájárulás:</t>
  </si>
  <si>
    <t>- 2013. január hónapban - az 533. számlán - elszámolt 2012. december havi hozzájárulás összege (a járulékok január hónapot követően teljesített összegével együtt) (eFt)</t>
  </si>
  <si>
    <t>Kamatkiadások:</t>
  </si>
  <si>
    <t>- 2013. évben - az 573. számlán - elszámolt, de nem a tárgyévet terhelő kamat összege (eFt)</t>
  </si>
  <si>
    <t>- 2013. évet terhelő, de a tárgyévben meg nem fizetett kamat összege (eFt)</t>
  </si>
  <si>
    <t>Kamatbevételek:</t>
  </si>
  <si>
    <t>- 2013. évben befolyt - 916. számlán elszámolt -, de nem a tárgyévet illető kamat összege (eFt)</t>
  </si>
  <si>
    <t>- 2013. évre járó, de be nem folyt kamat összege (eFt)</t>
  </si>
  <si>
    <t>- A kamatozó értékpapír vételárában lévő (beszerzéskor fizetett) kamat kamatbevételt csökkentő tételként kimutatott összege (eFt)</t>
  </si>
  <si>
    <t>Bevételként elszámolt árfolyamnyereség (eFt)</t>
  </si>
  <si>
    <t>Ebből: a valutapénztárban lévő valutakészlet és a devizaszámlán lévő deviza mérlegfordulónapi értékelésekor (működési bevételek között) elszámolt árfolyamnyeresége (eFt)</t>
  </si>
  <si>
    <t>Kiadásként elszámolt árfolyamveszteség (eFt)</t>
  </si>
  <si>
    <t>Ebből: a valutapénztárban lévő valutakészlet és a devizaszámlán lévő deviza mérlegfordulónapi értékelésekor (egyéb különféle kiadások között) elszámolt árfolyamvesztesége (eFt)</t>
  </si>
  <si>
    <t>A dologi kiadások áfa-adóalapja és kompenzációs felára (36+...+40)</t>
  </si>
  <si>
    <t>Ebből: - 5%-os kulcsú áfa-adóalap összege (eFt)</t>
  </si>
  <si>
    <t>- 18%-os kulcsú áfa-adóalap összege (eFt)</t>
  </si>
  <si>
    <t>- 27 %-os kulcsú áfa-adóalap összege (eFt)</t>
  </si>
  <si>
    <t>- 7%-os kulcsú kompenzációs felár (eFt)</t>
  </si>
  <si>
    <t>- 12%-os kulcsú kompenzációs felár (eFt)</t>
  </si>
  <si>
    <t>Tárgyévben behajthatatlan követelésként leírt összeg (eFt)</t>
  </si>
  <si>
    <t>Ebből: előző évi követelésekből behajthatatlan követelésként leírt összeg (eFt)</t>
  </si>
  <si>
    <t>Tárgyévben elengedett követelésként leírt összeg (eFt)</t>
  </si>
  <si>
    <t>Működési célú, támogatási program előlegére támogatásértékű kiadás az államháztartáson belül (eFt)</t>
  </si>
  <si>
    <t>Felhalmozási célú, támogatási program előlegére támogatásértékű kiadás az államháztartáson belül (eFt)</t>
  </si>
  <si>
    <t>Működési célú, támogatási program előlegére pénzeszközátadás az államháztartáson kívülre (eFt)</t>
  </si>
  <si>
    <t>Felhalmozási célú, támogatási program előlegére pénzeszközátadás az államháztartáson kívülre (eFt)</t>
  </si>
  <si>
    <t>Államháztartáson belüli működési célú, előző év(ek)i támogatási program visszatérített előlege miatti támogatásértékű bevétel (eFt)</t>
  </si>
  <si>
    <t>Államháztartáson belüli felhalmozási célú, előző év(ek)i támogatási program visszatérített előlege miatti támogatásértékű bevétel (eFt)</t>
  </si>
  <si>
    <t>Működési célú, előző év(ek)i támogatási program visszatérített előlege miatti pénzeszközátvétel az államháztartáson kívülről (eFt)</t>
  </si>
  <si>
    <t>Felhalmozási célú, előző év(ek)i támogatási program visszatérített előlege miatti pénzeszközátvétel az államháztartáson kívülről (eFt)</t>
  </si>
  <si>
    <t>2013-ban a tárgyévben a jogosult felé történő átadás előtt a megosztott hatósági jogkörhöz kötődően átfutó bevételként elszámolt összeg (eFt)</t>
  </si>
  <si>
    <t>A tartós hitelviszonyt megtestesítő értékpapírok közül a mérlegfordulónapot követő évben lejáró értékpapírok könyv szerinti értéke (eFt)</t>
  </si>
  <si>
    <t>Megszűnt víziközmű társulattól átvett, lakossági érdekeltségi hozzájárulás tárgyévi bevétele (eFt)</t>
  </si>
  <si>
    <t>Létszám:</t>
  </si>
  <si>
    <t>- ösztöndíjas foglalkoztatottak létszáma (fő)</t>
  </si>
  <si>
    <t>- munkaerőpiactól tartósan távol lévő személyek létszáma (fő)</t>
  </si>
  <si>
    <t>- prémiumévek programban részt vevők létszáma (fő)</t>
  </si>
  <si>
    <t>- különleges foglalkoztatási állományba helyezettek létszáma (fő)</t>
  </si>
  <si>
    <t>A 38. űrlap 08. sorának (Térítésmentes átvétel) 12. összesen oszlopából az államháztartáson belülről átvett eszköz</t>
  </si>
  <si>
    <t>- bruttó értéke</t>
  </si>
  <si>
    <t>- halmozott értékcsökkenése</t>
  </si>
  <si>
    <t>A 38. űrlap 17. sorának (Térítésmentes átadás) 12. összesen oszlopából az államháztartáson belülre átadott eszköz</t>
  </si>
  <si>
    <t>A választott önkormányzati tisztségviselők részére az év folyamán kifizetett tiszteletdíj és költségtérítés összege</t>
  </si>
  <si>
    <t>Az önkormányzati képviselők részére az év folyamán kifizetett tiszteletdíj és költségtérítés összege</t>
  </si>
  <si>
    <t>A működési célú garancia- és kezességvállalásból származó kifizetésből az állami/önkormányzati tulajdonban lévő gazdasági társaságok hiteltartozásai miatti kifizetések (04. űrlap 32. sorából)</t>
  </si>
  <si>
    <t>A felhalmozási célú garancia- és kezességvállalásból származó kifizetésből az állami/önkormányzati tulajdonban lévő gazdasági társaságok hiteltartozásai miatti kifizetések (04. űrlap 90. sorából)</t>
  </si>
  <si>
    <t>Az önkormányzat  összes kezességvállalásának állománya</t>
  </si>
  <si>
    <t>Ebből: Az önkormányzati többségi tulajdonú vállalkozások miatti kezességvállalás állománya</t>
  </si>
  <si>
    <t>Ebből: A nem önkormányzati többségi tulajdonú vállalkozások miatti kezességvállalás állománya</t>
  </si>
  <si>
    <t>Az önkormányzat  összes garanciavállalásának állománya</t>
  </si>
  <si>
    <t>Ebből: Az önkormányzati többségi tulajdonú vállalkozások miatti garanciavállalás állománya</t>
  </si>
  <si>
    <t>Ebből: A nem önkormányzati többségi tulajdonú vállalkozások miatti garanciavállalás állománya</t>
  </si>
  <si>
    <t>A tartozásátvállalás tárgyévi összege</t>
  </si>
  <si>
    <t>A közszféra és a magánszféra együttműködésén (PPP) alapuló szerződéses konstrukció hosszú távú kötelezettségvállalásának állománya (75+76)</t>
  </si>
  <si>
    <t>Ebből:  - a tárgyévben keletkezett PPP miatti hosszú távú kötelezettségvállalás állománya</t>
  </si>
  <si>
    <t>- a korábbi években keletkezett PPP miatti hosszú távú kötelezettségvállalás állománya</t>
  </si>
  <si>
    <t>A váltótartozás összegében szereplő többlet kötelezettség összege ( fizetendő kamatrész)</t>
  </si>
  <si>
    <t>Beruházásokhoz, felújításokhoz kapcsolódó fordított áfa kiadások (1812-ből,1813-ból,1822-ből,1823-ból)</t>
  </si>
  <si>
    <t>Vásárolt termékek és szolgáltatások fordított áfa kiadásai (5612-ből számla)</t>
  </si>
  <si>
    <t>Lejárt szállítói tartozások állománya a fordulónapon (81+82+83)</t>
  </si>
  <si>
    <t>Ebből: 30 nap alatti lejárt szállítói tartozások összege</t>
  </si>
  <si>
    <t>Ebből: 30-60 nap közötti lejárt szállítói tartozások összege</t>
  </si>
  <si>
    <t>Ebből: 60 napon túli lejárt szállítói tartozások összege</t>
  </si>
  <si>
    <t>Tárgyévben megkötött összes naptári éven túli futamidejű adósságot keletkeztető ügyletek száma (darab) (88+90)</t>
  </si>
  <si>
    <t>Tárgyévben megkötött összes naptári éven túli futamidejű adósságot keletkeztető ügyletek értéke (89+91)</t>
  </si>
  <si>
    <t>Tárgyévben a Kormány által jóváhagyott, naptári éven túli futamidejű adósságot keletkeztető ügyletek száma (darab)</t>
  </si>
  <si>
    <t>Tárgyévben a Kormány által jóváhagyott, naptári éven túli futamidejű adósságot keletkeztető ügyletek értéke</t>
  </si>
  <si>
    <t>- Ebből: tárgyévben kormányzati jóváhagyással megkötött naptári éven túli futamidejű adósságot keletkeztető ügyletek száma (darab)</t>
  </si>
  <si>
    <t>Ebből: tárgyévben kormányzati jóváhagyással megkötött naptári éven túli futamidejű adósságot keletkeztető ügyletek értéke</t>
  </si>
  <si>
    <t>Tárgyévben keletkeztetett kormányzati hozzájáruláshoz nem kötött, naptári éven túli futamidejű adósságot keletkeztető ügyletek száma (darab)</t>
  </si>
  <si>
    <t>Tárgyévben keletkeztetett kormányzati hozzájáruláshoz nem kötött, naptári éven túli futamidejű adósságot keletkeztető ügyletek értéke</t>
  </si>
  <si>
    <t>- Ebből: EU-s vagy más nemzetközi szervezettől elnyert támogatáshoz kapcsolódó önerőt biztosító ügylet száma (darab)</t>
  </si>
  <si>
    <t>Ebből: EU-s vagy más nemzetközi szervezettől elnyert támogatáshoz kapcsolódó önerőt biztosító ügylet értéke</t>
  </si>
  <si>
    <t>- Ebből: EU-s vagy más nemzetközi szervezettől elnyert támogatás előfinanszírozását szolgáló ügylet száma (darab)</t>
  </si>
  <si>
    <t>- Ebből: EU-s vagy más nemzetközi szervezettől elnyert támogatás előfinanszírozását szolgáló ügylet értéke</t>
  </si>
  <si>
    <t>- Ebből: reorganizációs hitel száma (darab)</t>
  </si>
  <si>
    <t>- Ebből: reorganizációs hitel értéke</t>
  </si>
  <si>
    <t>- Ebből: engedélyköteles értékhatár alatti ügylet száma (darab)</t>
  </si>
  <si>
    <t>- Ebből: engedélyköteles értékhatár alatti ügylet érétke</t>
  </si>
  <si>
    <t>57 - Az eszköz értékvesztésének alakulása</t>
  </si>
  <si>
    <t>Nyitó adatok bekerülési érték</t>
  </si>
  <si>
    <t>Nyitó adatok elszámolt értékvesztés nyitó értéke</t>
  </si>
  <si>
    <t>Tárgyévben elszámolt értékvesztés</t>
  </si>
  <si>
    <t>Tárgyévben visszaírt/kivezetett értékvesztés</t>
  </si>
  <si>
    <t>Záró adatok bekerülési érték</t>
  </si>
  <si>
    <t>Záró adatok értékvesztés záró értéke</t>
  </si>
  <si>
    <t>Immateriális javakra adott előlegek</t>
  </si>
  <si>
    <t>Beruházásra adott előlegek</t>
  </si>
  <si>
    <t>Tartós részesedések</t>
  </si>
  <si>
    <t>Tartós hitelviszonyt megtestesítő értékpapírok</t>
  </si>
  <si>
    <t>Tartósan adott kölcsönök</t>
  </si>
  <si>
    <t>Hosszú lejáratú betétek</t>
  </si>
  <si>
    <t>Egyéb hosszú lejáratú követelések</t>
  </si>
  <si>
    <t>Befektetett eszközök összesen (01+...+07)</t>
  </si>
  <si>
    <t>Készletek</t>
  </si>
  <si>
    <t>Követelések áruszállításból, szolgáltatásból (vevők)</t>
  </si>
  <si>
    <t>Adósok</t>
  </si>
  <si>
    <t>- ebből: Egyszerűsített értékelési eljárás alá vont követelés</t>
  </si>
  <si>
    <t>Rövid lejáratú kölcsönök</t>
  </si>
  <si>
    <t>Egyéb követelések</t>
  </si>
  <si>
    <t>Forgatási célú részesedések</t>
  </si>
  <si>
    <t>Forgatási célú hitelviszonyt megtestesítő értékpapírok</t>
  </si>
  <si>
    <t>Költségvetési pénzforgalmi számlák</t>
  </si>
  <si>
    <t>Idegen pénzeszközök</t>
  </si>
  <si>
    <t>Forgóeszközök összesen (09+10+11+13+...+18)</t>
  </si>
  <si>
    <t>Eszközök összesen (08+19)</t>
  </si>
  <si>
    <t>58 - Követelések állományának alakulása</t>
  </si>
  <si>
    <t>Állomány a tárgyév elején</t>
  </si>
  <si>
    <t>Előző évi követelés helyesbítése (+-)</t>
  </si>
  <si>
    <t>Folyó évi előírás (+)</t>
  </si>
  <si>
    <t>Év végi értékelésből adódó különbözet és átsorolás (+-) előző év(ek)</t>
  </si>
  <si>
    <t>Év végi értékelésből adódó különbözet és átsorolás (+-) tárgyévi</t>
  </si>
  <si>
    <t>Összes követelés (=3+-4+5+-6+-7)</t>
  </si>
  <si>
    <t>Pénzforgalom nélküli tranzakciók (+-)</t>
  </si>
  <si>
    <t>Pénzügyi teljesítés előző évi követelésre</t>
  </si>
  <si>
    <t>Pénzügyi teljesítés tárgyévi követelésre</t>
  </si>
  <si>
    <t>Követelés előző év(ek) (=3+-4+-6-10)</t>
  </si>
  <si>
    <t>Követelés tárgyévi (=5+-7+-9-11)</t>
  </si>
  <si>
    <t>Követelés összesen (=12+13)</t>
  </si>
  <si>
    <t>Működési bevételekkel kapcsolatos követelések</t>
  </si>
  <si>
    <t>Ebből: - gépjárműadóval kapcsolatos követelések</t>
  </si>
  <si>
    <t>- helyi adókkal kapcsolatos követelések</t>
  </si>
  <si>
    <t>Befektetett eszközökkel kapcsolatos követelések</t>
  </si>
  <si>
    <t>Egyéb rövid lejáratú követelések</t>
  </si>
  <si>
    <t>Követelések összesen         (01+02+03+06+07+08)</t>
  </si>
  <si>
    <t>59 - Kötelezettségek állományának alakulása</t>
  </si>
  <si>
    <t>Állomány az előző év(ek)ről</t>
  </si>
  <si>
    <t>Előző év(ek)i kötelezettség helyesbítése (+-)</t>
  </si>
  <si>
    <t>Tárgyévi kötelezettség</t>
  </si>
  <si>
    <t>Összes kötelezettség</t>
  </si>
  <si>
    <t>Pénzügyi teljesítés előző év(ek)i kötelezettségre</t>
  </si>
  <si>
    <t>Pénzügyi teljesítés tárgyévi kötelezettségre</t>
  </si>
  <si>
    <t>Kötelezettség záró állománya előző év(ek)</t>
  </si>
  <si>
    <t>Kötelezettség záró állománya tárgyévi</t>
  </si>
  <si>
    <t>Kötelezettség záró állománya összesen (=12+13)</t>
  </si>
  <si>
    <t>Hosszú lejáratú kötelezettségek               (02+…+08)</t>
  </si>
  <si>
    <t>– Hosszú lejáratra kapott kölcsönök</t>
  </si>
  <si>
    <t>– Tartozás fejlesztési célú kötvénykibocsátásból</t>
  </si>
  <si>
    <t>– Tartozás működési célú kötvénykibocsátásból</t>
  </si>
  <si>
    <t>– Beruházási és fejlesztési hitelek</t>
  </si>
  <si>
    <t>– Működési célú hosszú lejáratú hitelek</t>
  </si>
  <si>
    <t>– Pénzügyi lízing miatti kötelezettség</t>
  </si>
  <si>
    <t>– Egyéb hosszú lejáratú kötelezettségek</t>
  </si>
  <si>
    <t>Ebből: - hosszú lejáratú szállítói tartozások</t>
  </si>
  <si>
    <t>Rövid lejáratú kötelezettségek (11+13+17+21+26)</t>
  </si>
  <si>
    <t>– Rövid lejáratú kapott kölcsönök</t>
  </si>
  <si>
    <t>Ebből: - hosszú lejáratra kapott kölcsönök következő évi törlesztő részlete</t>
  </si>
  <si>
    <t>− Rövid lejáratú hitelek</t>
  </si>
  <si>
    <t>Ebből: - likvid hitelek</t>
  </si>
  <si>
    <t>- beruházási, fejlesztési hitelek következő évi törlesztő részlete</t>
  </si>
  <si>
    <t>- működési célú, hosszú lejáratú hitelek következő évi törlesztő részlete</t>
  </si>
  <si>
    <t>− Rövid lejáratú tartozások kötvénykibocsátásból (18+19+20)</t>
  </si>
  <si>
    <t>Ebből: - rövid lejáratú működési célú kötvénykibocsátás</t>
  </si>
  <si>
    <t>- felhalmozási célú kötvénykibocsátásból származó tartozások következő évi törlesztő részlete</t>
  </si>
  <si>
    <t>- működési célú kötvénykibocsátásból származó tartozások következő évi törlesztő részlete</t>
  </si>
  <si>
    <t>– Kötelezettségek áruszállításból és szolgáltatásból (22+…+25)</t>
  </si>
  <si>
    <t>Ebből: - beruházással kapcsolatos szállítók</t>
  </si>
  <si>
    <t>- felújítással kapcsolatos szállítók</t>
  </si>
  <si>
    <t>- termékvásárlással kapcsolatos szállítók</t>
  </si>
  <si>
    <t>- szolgáltatás-vásárlással kapcsolatos szállítók</t>
  </si>
  <si>
    <t>– Egyéb rövid lejáratú kötelezettségek</t>
  </si>
  <si>
    <t>Ebből: - váltótartozások miatt</t>
  </si>
  <si>
    <t>- munkavállalókkal szembeni kötelezettségek miatt</t>
  </si>
  <si>
    <t>- költségvetéssel szembeni kötelezettségek miatt</t>
  </si>
  <si>
    <t>- helyi adó túlfizetés miatt</t>
  </si>
  <si>
    <t>- támogatási program előlege miatt</t>
  </si>
  <si>
    <t>- előfinanszírozás miatti kötelezettségek</t>
  </si>
  <si>
    <t>- szabálytalan kifizetések miatt</t>
  </si>
  <si>
    <t>- nemzetközi támogatási programok miatti</t>
  </si>
  <si>
    <t>- garancia és kezességvállalás miatt</t>
  </si>
  <si>
    <t>- egyéb hosszú lejáratú kötelezettségek következő évi törlesztő részlete</t>
  </si>
  <si>
    <t>- tárgyévi költségvetést terhelő egyéb rövid lejáratú kötelezettségek</t>
  </si>
  <si>
    <t>- tárgyévet követő évet  terhelő egyéb rövid lejáratú kötelezettségek</t>
  </si>
  <si>
    <t>- egyéb különféle kötelezettségek miatti tartozás</t>
  </si>
  <si>
    <t>Kötelezettségek összesen          (01+10)</t>
  </si>
  <si>
    <t>75 - Kötelezettségvállalások állományának alakulása</t>
  </si>
  <si>
    <t>tárgyévi előirányzat terhére</t>
  </si>
  <si>
    <t>Kötelezettségvállalás következő évre (n)</t>
  </si>
  <si>
    <t>Kötelezettségvállalás (n+1) évre</t>
  </si>
  <si>
    <t>Kötelezettségvállalás (n+2) évre</t>
  </si>
  <si>
    <t>Kötelezettségvállalás (n+m) évre</t>
  </si>
  <si>
    <t>Kötelezettségvállalás összesen</t>
  </si>
  <si>
    <t>Felújítások</t>
  </si>
  <si>
    <t>Beruházások</t>
  </si>
  <si>
    <t>Befektetési kiadások</t>
  </si>
  <si>
    <t>Felhalmozási célú visszatérítendő támogatások, kölcsönök nyújtása és törlesztése</t>
  </si>
  <si>
    <t>Felhalmozási célú garancia- és kezességvállalásból származó kifizetések államháztartáson belülre</t>
  </si>
  <si>
    <t>Felhalmozási célú támogatásértékű kiadások</t>
  </si>
  <si>
    <t>Felhalmozási célú garancia- és kezességvállalásból származó kifizetések államháztartáson kívülre</t>
  </si>
  <si>
    <t>Felhalmozási célú pénzeszközátadások államháztartáson kívülre</t>
  </si>
  <si>
    <t>Egyéb felhalmozási kiadások (03+...+08)</t>
  </si>
  <si>
    <t>Felhalmozási kiadások  (01+02+09)</t>
  </si>
  <si>
    <t>Személyi juttatások</t>
  </si>
  <si>
    <t>Munkaadókat terhelő járulék és szociális hozzájárulási adó</t>
  </si>
  <si>
    <t>Dologi kiadások</t>
  </si>
  <si>
    <t>Működési célú visszatérítendő támogatások, kölcsönök nyújtása és törlesztése</t>
  </si>
  <si>
    <t>Működési célú garancia- és kezességvállalásból származó kifizetések államháztartáson belülre</t>
  </si>
  <si>
    <t>Működési célú támogatásértékű kiadások</t>
  </si>
  <si>
    <t>Működési célú garancia- és kezességvállalásból származó kifizetések államháztartáson kívülre</t>
  </si>
  <si>
    <t>Működési célú pénzeszközátadások államháztartáson kívülre</t>
  </si>
  <si>
    <t>Egyéb működési kiadások (14+...+18)</t>
  </si>
  <si>
    <t>Ellátottak pénzbeli juttatásai</t>
  </si>
  <si>
    <t>Működési kiadások (11+12+13+19+20)</t>
  </si>
  <si>
    <t>Hosszú lejáratú hitelek, kapott kölcsönök, kötvénykibocsátások kiadásai</t>
  </si>
  <si>
    <t>Rövid lejáratú hitelek, kapott kölcsönök kiadásai (kivéve: likvid hitelek és működési célú kötvénykibocsátás kiadásai)</t>
  </si>
  <si>
    <t>Tartós hitelviszonyt megtestesítő értékpapírok vásárlása</t>
  </si>
  <si>
    <t>Központi, irányító szervi támogatás folyósítása</t>
  </si>
  <si>
    <t>Finanszírozási műveletek kiadásai (22+...+25)</t>
  </si>
  <si>
    <t>Kiadások összesen (10+21+26)</t>
  </si>
  <si>
    <t>80 - Önkormányzati/társulási/intézményi költségvetés</t>
  </si>
  <si>
    <t>Rendszeres személyi juttatás (=02/09)</t>
  </si>
  <si>
    <t>Nem rendszeres személyi juttatás (=02/42)</t>
  </si>
  <si>
    <t>Külső személyi juttatások  (=02/48)</t>
  </si>
  <si>
    <t>Személyi juttatások                                                                                                  (01+02+03)</t>
  </si>
  <si>
    <t>Munkaadókat terhelő járulékok és szociális hozzájárulási adó   (=02/54)</t>
  </si>
  <si>
    <t>ebből: Egészségügyi hozzájárulás (=02/52)</t>
  </si>
  <si>
    <t>Dologi kiadások (=03/69)</t>
  </si>
  <si>
    <t>ebből: Nemzetközi tagsági díjak (=03/57)</t>
  </si>
  <si>
    <t>ebből: Kamatkiadások (=03/66)</t>
  </si>
  <si>
    <t>ebből: Különféle költségvetési befizetések (=03/55)</t>
  </si>
  <si>
    <t>Működési célú garancia- és kezességvállalásból származó kifizetés államháztartáson belülre  (=04/01)</t>
  </si>
  <si>
    <t>Működési célú visszatérítendő támogatások, kölcsönök nyújtása államháztartáson belülre (=04/11)</t>
  </si>
  <si>
    <t>Működési célú visszatérítendő támogatások, kölcsönök törlesztése államháztartáson belülre  (=04/21)</t>
  </si>
  <si>
    <t>Működési célú támogatásértékű kiadások (=04/31)</t>
  </si>
  <si>
    <t>Működési célú garancia- és kezességvállalásból származó kifizetés államháztartáson kívülre (=04/32)</t>
  </si>
  <si>
    <t>Működési célú visszatérítendő támogatások, kölcsönök nyújtása államháztartáson kívülre (=04/41)</t>
  </si>
  <si>
    <t>Működési célú pénzeszközátadások államháztartáson kívülre (=04/52)</t>
  </si>
  <si>
    <t>Tartalékok (működési célú) (=04/57)</t>
  </si>
  <si>
    <t>Egyéb működési célú kiadások összesen                                                                          (11+…+18)</t>
  </si>
  <si>
    <t>Ellátottak pénzbeli juttatásai (=12/50)</t>
  </si>
  <si>
    <t>Működési kiadások összesen                                                                                  (04+05+07+19+20)</t>
  </si>
  <si>
    <t>Felújítások (ÁFA-val)  (=05/06)</t>
  </si>
  <si>
    <t>Beruházások (ÁFA-val) (=05/17)</t>
  </si>
  <si>
    <t>Felhalmozási célú garancia- és kezességvállalásból származó kifizetés államháztartáson belülre (=04/59)</t>
  </si>
  <si>
    <t>Felhalmozási célú visszatérítendő támogatások, kölcsönök nyújtása államháztartáson belülre (=04/69)</t>
  </si>
  <si>
    <t>Felhalmozási célú visszatérítendő támogatások, kölcsönök törlesztése államháztartáson belülre  (=04/79)</t>
  </si>
  <si>
    <t>Felhalmozási célú támogatásértékű kiadások  (=04/89)</t>
  </si>
  <si>
    <t>Felhalmozási célú garancia- és kezességvállalásból származó kifizetés államháztartáson kívülre  (=04/90)</t>
  </si>
  <si>
    <t>Felhalmozási célú visszatérítendő támogatások, kölcsönök nyújtása államháztartáson kívülre  (=04/99)</t>
  </si>
  <si>
    <t>Lakástámogatás  (=04/100)</t>
  </si>
  <si>
    <t>Felhalmozási célú pénzeszközátadások államháztartáson kívülre   (=04/111)</t>
  </si>
  <si>
    <t>Felhalmozási célú céltartalék (=04/112)</t>
  </si>
  <si>
    <t>Befektetési célú részesedések vásárlása  (=04/113)</t>
  </si>
  <si>
    <t>Meglévő tartós részesedéshez kapcsolódó tőkeemelés kiadása  (=04/114)</t>
  </si>
  <si>
    <t>Egyéb felhalmozási célú kiadások összesen                                                                      (24+…+34)</t>
  </si>
  <si>
    <t>Felhalmozási kiadások összesen                                                                                   (22+23+35)</t>
  </si>
  <si>
    <t>Költségvetési kiadások                                                                                                                (21+36)</t>
  </si>
  <si>
    <t>Intézményi működési bevételek (=07/23)</t>
  </si>
  <si>
    <t>ebből: Kamatbevételek(=07/19+07/20)</t>
  </si>
  <si>
    <t>Önkormányzatok működési költségvetési támogatása (=09/23)</t>
  </si>
  <si>
    <t>Előző évi költségvetési kiegészítések, visszatérülések (=09/24)</t>
  </si>
  <si>
    <t>Működési célú garancia- és kezességvállalásból származó megtérülés államháztartáson belülről (=09/25)</t>
  </si>
  <si>
    <t>Működési célú visszatérítendő támogatások, kölcsönök igénybevétele, megtérülése államháztartáson belülről (=09/35+09/134)</t>
  </si>
  <si>
    <t>Működési célú támogatásértékű  bevételek (=09/46)</t>
  </si>
  <si>
    <t>Működési célú támogatások államháztartáson belülről  (=09/47) (40+…+44)</t>
  </si>
  <si>
    <t>Működési célú garancia- és kezességvállalásból származó megtérülés államháztartáson kívülről (=09/48)</t>
  </si>
  <si>
    <t>Működési célú visszatérítendő támogatások, kölcsönök  visszatérülése államháztartáson kívülről (=09/57)</t>
  </si>
  <si>
    <t>Működési célú pénzeszközátvétel államháztartáson kívülről (=09/68)</t>
  </si>
  <si>
    <t>Működési célú átvett pénzeszközök (=09/69) (46+47+48)</t>
  </si>
  <si>
    <t>Közhatalmi bevételek (=16/26)</t>
  </si>
  <si>
    <t>Működési bevételek mindösszesen (38+45+49+50)</t>
  </si>
  <si>
    <t>Tárgyi eszközök, immateriális javak értékesítése összesen (ÁFA-val) (=08/13)</t>
  </si>
  <si>
    <t>Tartós részesedések értékesítése  (=08/21)</t>
  </si>
  <si>
    <t>Meglévő részesedések tőkekivonásához tőkeleszállításához kapcsolódó bevételek (=08/22)</t>
  </si>
  <si>
    <t>Egyéb pénzügyi befektetések bevételei (=08/28-08/21-08/22)</t>
  </si>
  <si>
    <t>ebből: Kamatbevételek(=08/25+08/26)</t>
  </si>
  <si>
    <t>Felhalmozási bevételek (egyéb) (=08/14+08/15+08/16+08/17)</t>
  </si>
  <si>
    <t>Felhalmozási bevételek                                                                                                               (52+53+54+55+57)</t>
  </si>
  <si>
    <t>Önkormányzatok felhalmozási költségvetési támogatása (=09/79)</t>
  </si>
  <si>
    <t>Felhalmozási célú garancia- és kezességvállalásból származó megtérülés államháztartáson belülről (=09/80)</t>
  </si>
  <si>
    <t>Felhalmozási célú visszatérítendő támogatások, kölcsönök igénybevétele, megtérülése államháztartáson belülről (=09/90+09/144)</t>
  </si>
  <si>
    <t>Felhalmozási célú támogatásértékű bevételek (=09/101)</t>
  </si>
  <si>
    <t>Felhalmozási célú támogatások államháztartáson belülről  (=09/102) (59+…+62)</t>
  </si>
  <si>
    <t>Felhalmozási célú garancia- és kezességvállalásból származó megtérülés államháztartáson kívülről (=09/103)</t>
  </si>
  <si>
    <t>Felhalmozási célú visszatérítendő támogatások, kölcsönök visszatérülése államháztartáson kívülről (=09/112)</t>
  </si>
  <si>
    <t>Felhalmozási célú pénzeszközátvétel államháztartáson kívülről (=09/123)</t>
  </si>
  <si>
    <t>Felhalmozási célú átvett pénzeszközök (=09/124) (64+...+66)</t>
  </si>
  <si>
    <t>Felhalmozási bevételek mindösszesen                                                                                            (58+63+67)</t>
  </si>
  <si>
    <t>Költségvetési bevételek mindösszesen                                                                                                             (51+68)</t>
  </si>
  <si>
    <t>Működési költségvetési kiadások és bevételek egyenlege (21 - 51)</t>
  </si>
  <si>
    <t>Felhalmozási költségvetési kiadások és bevételek egyenlege (36 - 68)</t>
  </si>
  <si>
    <t>Alap- és vállalkozási tevékenység közötti elszámolások (=06/29)</t>
  </si>
  <si>
    <t>Központi, irányítószervi támogatás folyósítása (=06/18)</t>
  </si>
  <si>
    <t>Különböző finanszírozási kiadások (=06/30-06/18-06/29)</t>
  </si>
  <si>
    <t>Finanszírozási kiadások összesen                                                                                                  (72+73+74)</t>
  </si>
  <si>
    <t>Függő, átfutó, kiegyenlítő kiadások  (=06/34)</t>
  </si>
  <si>
    <t>Maradvány működési célú igénybevétele (=10/15+10/17)</t>
  </si>
  <si>
    <t>Maradvány felhalmozási célú igénybevétele (=10/16+10/18)</t>
  </si>
  <si>
    <t>Alap- és vállalkozási tevékenység közötti elszámolások (=10/19)</t>
  </si>
  <si>
    <t>Központi, irányítószervi támogatás (=10/24)</t>
  </si>
  <si>
    <t>Különböző finanszírozási bevételek (=10/34-10/20-10/24)</t>
  </si>
  <si>
    <t>Finanszírozási bevételek összesen                                                                                           (77+…+81)</t>
  </si>
  <si>
    <t>Függő, átfutó, kiegyenlítő bevételek (=10/38)</t>
  </si>
  <si>
    <t>Tárgyévi kiadások                                                                                                                      (37+75+76)</t>
  </si>
  <si>
    <t>Tárgyévi bevételek                                                                                                                     (69+82+83)</t>
  </si>
  <si>
    <t>Pénzkészlet január 1-jén</t>
  </si>
  <si>
    <t>Pénzkészlet a tárgyidőszak végén</t>
  </si>
  <si>
    <t>Foglalkoztatottak létszáma (fő) - időszakra</t>
  </si>
  <si>
    <t>Munkajogi létszám (fő) a tárgyidőszak végén</t>
  </si>
  <si>
    <t>BKE - Helyi önkormányzatok bevételeinek és kiadásainak egyenlege</t>
  </si>
  <si>
    <t>A helyi önkormányzatok, társulások, nemzetiségi önkormányzatok, térségi  fejlesztési tanácsok bevételeinek és kiadásainak egyenlege</t>
  </si>
  <si>
    <t>Helyi önkormányzatok, társulások, nemzetiségi önkormányzatok, térségi fejlesztési tanácsok és költségvetési szerveik   működési célú támogatásértékű bevételeinek és kiadásainak bevételi egyenlege  HA (09/42+…+45.)-(04/27+…+30.)&gt;0</t>
  </si>
  <si>
    <t>Helyi önkormányzatok, társulások, nemzetiségi önkormányzatok, térségi fejlesztési tanácsok és költségvetési szerveik     működési célú támogatásértékű bevételeinek és kiadásainak kiadási egyenlege  HA (04/27+…+30.)-(09/42+…+45.)&gt;0</t>
  </si>
  <si>
    <t>Helyi önkormányzatok, társulások, nemzetiségi önkormányzatok, térségi fejlesztési tanácsok és költségvetési szerveik  felhalmozási célú támogatásértékű bevételeinek és kiadásainak bevételi egyenlege  HA (09/97+…+100)-(04/85+…+88)&gt;0</t>
  </si>
  <si>
    <t>Helyi önkormányzatok társulások, nemzetiségi önkormányzatok, térségi fejlesztési tanácsok és költségvetési szerveik  felhalmozási célú támogatásértékű bevételeinek és kiadásainak kiadási egyenlege  HA (04/85+…+88)-(09/97+…+100)&gt;0</t>
  </si>
  <si>
    <t>Költségvetési bevételek (80/51+68-03/47-(09/42+…+45) +1. sor -(09/97+…+100) + 3. sor)</t>
  </si>
  <si>
    <t>Költségvetési kiadások   (80/21+36-03/47-(04/27+…+30)+ 2. sor   -(04/85+…+88)+  4. sor)</t>
  </si>
  <si>
    <t>Költségvetési egyenleg (5.sor - 6.sor)</t>
  </si>
  <si>
    <t>Privatizációs bevételek nélküli költségvetési egyenleg (7. sor - (08/21+22+23+24))</t>
  </si>
  <si>
    <t>Elsődleges egyenleg (8. sor  - (07/22+08/25+26+27) + 03/66)</t>
  </si>
  <si>
    <t>Helyi önkormányzatok finanszírozási műveletei</t>
  </si>
  <si>
    <t>Rövid lejáratú hitelek felvételének és törlesztésének bevételi egyenlege      HA (10/04-06/04)&gt;0</t>
  </si>
  <si>
    <t>Rövid lejáratú hitelek felvételének és törlesztésének kiadási egyenlege       HA (06/04-10/04)&gt;0</t>
  </si>
  <si>
    <t>Egyéb hitelek felvétele (10/01+03+29)</t>
  </si>
  <si>
    <t>Egyéb hitelek törlesztése (06/01+03+24)</t>
  </si>
  <si>
    <t>Hitel bevételek (10.sor + 12.sor)</t>
  </si>
  <si>
    <t>Hitel kiadások  (11.sor  + 13.sor)</t>
  </si>
  <si>
    <t>Forgatási célú értékpapírok kibocsátásából, értékesítéséből származó bevételek (10/07+09+25)</t>
  </si>
  <si>
    <t>Forgatási célú értékpapírok beváltásának, vásárlásának kiadásai (06/07+10+21)</t>
  </si>
  <si>
    <t>Befektetési célú értékpapírok kibocsátásából, értékesítéséből származó bevételek (10/10+…+13+26+27+28)</t>
  </si>
  <si>
    <t>Befektetési célú értékpapírok beváltásának, vásárlásának kiadásai (06/11+12+22+23)</t>
  </si>
  <si>
    <t>Maradvány igénybevétele (80/77+78)</t>
  </si>
  <si>
    <t>Alap- és vállalkozási tevékenység között elszámolások (10/19 vagy 80/79)</t>
  </si>
  <si>
    <t>Alap- és vállalkozási tevékenység között elszámolások (06/29 vagy 80/72)</t>
  </si>
  <si>
    <t>Államháztartáson belüli  megelőlegezések beérkezése (10/21)</t>
  </si>
  <si>
    <t>Államháztartáson belüli  megelőlegezések visszafizetése (06/15)</t>
  </si>
  <si>
    <t>Központi irányítószervi működési célú támogatás (10/22)</t>
  </si>
  <si>
    <t>Központi irányítószervi felhalmozási célú támogatás (10/23)</t>
  </si>
  <si>
    <t>Központi irányítószervi működési célú támogatás folyósítása (06/16)</t>
  </si>
  <si>
    <t>Központi irányítószervi felhalmozási célú támogatás folyósítása (06/17)</t>
  </si>
  <si>
    <t>Függő, átfutó, kiegyenlítő bevételek (80/83)</t>
  </si>
  <si>
    <t>Függő, átfutó, kiegyenlítő kiadások (80/76)</t>
  </si>
  <si>
    <t>Tárgyévi bevételek (5.+14.+16.+18.+20.+21.+23.+25.+26.+29. sorok)</t>
  </si>
  <si>
    <t>Tárgyévi kiadások (6.+15.+17.+19.+22.+24.+27.+28.+30. sorok)</t>
  </si>
  <si>
    <t>E1 - EGYSZERŰSÍTETT MÉRLEG</t>
  </si>
  <si>
    <t>ELŐZŐ ÉV</t>
  </si>
  <si>
    <t>TÁRGYÉV</t>
  </si>
  <si>
    <t>A.) Befektetett eszközök összesen 01/33</t>
  </si>
  <si>
    <t>I. Immateriális javak 01/07</t>
  </si>
  <si>
    <t>II. Tárgyi eszközök 01/16</t>
  </si>
  <si>
    <t>III. Befektetett pénzügyi eszközök 01/26</t>
  </si>
  <si>
    <t>IV. Üzemeltetésre, kezelésre átadott eszközök 01/32</t>
  </si>
  <si>
    <t>B.) Forgóeszközök összesen 01/74</t>
  </si>
  <si>
    <t>I. Készletek 01/40</t>
  </si>
  <si>
    <t>II. Követelések 01/52</t>
  </si>
  <si>
    <t>III. Értékpapírok 01/59</t>
  </si>
  <si>
    <t>IV. Pénzeszközök  01/68</t>
  </si>
  <si>
    <t>V. Egyéb aktív pénzügyi elszámolások 01/73</t>
  </si>
  <si>
    <t>ESZKÖZÖK ÖSSZESEN 01/75</t>
  </si>
  <si>
    <t>D.) Saját tőke összesen 01/85</t>
  </si>
  <si>
    <t>1. Tartós tőke 01/78</t>
  </si>
  <si>
    <t>2. Tőkeváltozások  01/81</t>
  </si>
  <si>
    <t>3. Értékelési tartalék 01/84</t>
  </si>
  <si>
    <t>E.) Tartalékok összesen 01/101</t>
  </si>
  <si>
    <t>I. Költségvetési tartalékok 01/93</t>
  </si>
  <si>
    <t>II. Vállalkozási tartalékok 01/100</t>
  </si>
  <si>
    <t>F.) Kötelezettségek összesen 01/146</t>
  </si>
  <si>
    <t>I. Hosszú lejáratú kötelezettségek 01/110</t>
  </si>
  <si>
    <t>II. Rövid lejáratú kötelezettségek 01/138</t>
  </si>
  <si>
    <t>III. Egyéb passzív pénzügyi elszámolások 01/145</t>
  </si>
  <si>
    <t>FORRÁSOK ÖSSZESEN 01/147</t>
  </si>
  <si>
    <t>E2 - EGYSZERŰSÍTETT ÉVES PÉNZFORGALMI JELENTÉS</t>
  </si>
  <si>
    <t>Munkaadót terhelő járulékok és szociális hozzájárulási adó</t>
  </si>
  <si>
    <t>Működ-i célú támogatásértékű kiadások, egyéb támogatás</t>
  </si>
  <si>
    <t>Államházt-on kívülre végleges működési pénzeszközátadások</t>
  </si>
  <si>
    <t>Felújítás</t>
  </si>
  <si>
    <t>Felhalmozási kiadások ( felújítás nélkül)</t>
  </si>
  <si>
    <t>Felhalm-i célú támogatásértékű kiadások, egyéb támogatás</t>
  </si>
  <si>
    <t>Államházt-on kívülre végleges felhalmozási pénzeszközátadások</t>
  </si>
  <si>
    <t>Hosszú lejáratú kölcsönök nyújtása</t>
  </si>
  <si>
    <t>Rövid lejáratú kölcsönök nyújtása</t>
  </si>
  <si>
    <t>KÖLTSÉGVETÉSI PÉNZFORGALMI KIADÁSOK ÖSSZESEN (01+...+12)</t>
  </si>
  <si>
    <t>Hosszú lejáratú hitelek törlesztése</t>
  </si>
  <si>
    <t>Rövid lejáratú hitelek törlesztése</t>
  </si>
  <si>
    <t>-15-ből likvid hitelek kiadása</t>
  </si>
  <si>
    <t>Tartós hitelviszonyt megtestesítő értékpapírok kiadásai</t>
  </si>
  <si>
    <t>Forgatási célú hitelviszonyt megt.értékpapírok kiadásai</t>
  </si>
  <si>
    <t>Pénzügyi lízing tőketörlesztés miatti kiadások</t>
  </si>
  <si>
    <t>FINANSZÍROZÁSI KIADÁSOK ÖSSZESEN (14+15+17+18+19)</t>
  </si>
  <si>
    <t>PÉNZFORGALMI KIADÁSOK (13+20)</t>
  </si>
  <si>
    <t>Pénzforgalom nélküli kiadások</t>
  </si>
  <si>
    <t>Kiegyenlítő, függő, átfutó kiadások</t>
  </si>
  <si>
    <t>KIADÁSOK ÖSSZESEN (21+22+23)</t>
  </si>
  <si>
    <t>Működési bevételek</t>
  </si>
  <si>
    <t>Műk.célú támogatásértékű bevételek, egyéb támogatás</t>
  </si>
  <si>
    <t>Államházt-on kívülről végleges működési pénzeszköz átvétel</t>
  </si>
  <si>
    <t>Felhalmozási és tőke jellegű bevétel</t>
  </si>
  <si>
    <t>28-ból Önkorm. sajátos felhalm-i és tőkebevét-ei</t>
  </si>
  <si>
    <t>Felhalm-i célú támogatásértékű bevételek, egyéb támogatások</t>
  </si>
  <si>
    <t>Államházt-on kívülről végleges felhalm-i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</si>
  <si>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</si>
  <si>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</si>
  <si>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</si>
  <si>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</si>
  <si>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KÖLTSÉGV-I PÉNZFORG-I BEVÉTELEK ÖSSZESEN (25+...+28+30+31+32+34+35)</t>
  </si>
  <si>
    <t>Hosszú lejáratú hitelek felvétele</t>
  </si>
  <si>
    <t>Rövid lejáratú hitelek felvétele</t>
  </si>
  <si>
    <t>- 38-ból likvid hitelek bevétele</t>
  </si>
  <si>
    <t>Tartós hitelviszonyt megtestesítő értékpapírok bevételei</t>
  </si>
  <si>
    <t>Forgatási célú hitelviszonyt megt.értékpapírok bevételei</t>
  </si>
  <si>
    <t>FINANSZÍROZÁSI BEVÉTELEK ÖSSZESEN (37+38+40+41)</t>
  </si>
  <si>
    <t>PÉNZFORGALMI BEVÉTELEK (36+42)</t>
  </si>
  <si>
    <t>Pénzforgalom nélküli bevételek</t>
  </si>
  <si>
    <t>Kiegyenlítő, függő, átfutó bevételek</t>
  </si>
  <si>
    <t>BEVÉTELEK ÖSSZESEN (43+...+45)</t>
  </si>
  <si>
    <t>PÉNZFORGALMI KÖLTSÉGVETÉSI BEVÉTELEK ÉS KIADÁSOK KÜLÖNBSÉGE (36-13)[KÖLTSÉGVETÉSI HIÁNY(-),KÖLTSÉGVETÉSI TÖBBLET(+)]</t>
  </si>
  <si>
    <t>IGÉNYBE VETT TARTALÉKOKKAL KORRIGÁLT KÖLTSÉGVETÉSI BEVÉTELEK ÉS KIADÁSOK KÜLÖNBSÉGE(47+44-22)[KORRIGÁLT KÖLTSÉGVETÉSI HIÁNY (-),KORRIGÁLT KÖLTSÉGVETÉSI TÖBBLET (+)]</t>
  </si>
  <si>
    <t>FINANSZÍROZÁSI MŰVELETEK EREDMÉNYE (42-20)</t>
  </si>
  <si>
    <t>AKTÍV ÉS PASSZÍV PÉNZÜGYI MŰVELETEK EGYENLEGE (45-23)</t>
  </si>
  <si>
    <t>E3 - EGYSZERŰSÍTETT PÉNZMARADVÁNY-KIMUTATÁS ELŐÍRT TAGOLÁSA</t>
  </si>
  <si>
    <t>Előző évi beszámoló záró</t>
  </si>
  <si>
    <t>Tárgy évi beszámoló záró</t>
  </si>
  <si>
    <t>Záró pénzkészlet 29/4</t>
  </si>
  <si>
    <t>Forgatási célú pénzügyi műveletek egyenlege 29/7</t>
  </si>
  <si>
    <t>Egyéb aktív és passzív pü-i elszám. összev.záróegyenl (+,-)  29/16</t>
  </si>
  <si>
    <t>Előző években képzett tartalékok maradványa (-)  29/19</t>
  </si>
  <si>
    <t>Vállalkozási tevékenység pénzforgalmi vállalkozási maradványa (-)  29/20</t>
  </si>
  <si>
    <t>Tárgyévi helyesbített pénzmaradvány (1+2+-3-4-5)  29/21</t>
  </si>
  <si>
    <t>Finanszírozásból származó korrekciók (+,-)  29/26</t>
  </si>
  <si>
    <t>Pénzmaradványt terhelő elvonások (+,-)  29/27</t>
  </si>
  <si>
    <t>Költségvetési pénzmaradvány (6+-7+-8)  29/28</t>
  </si>
  <si>
    <t>Vállalkozási maradványból az alaptev. ellát-ra felhaszn. összeg  29/29</t>
  </si>
  <si>
    <t>Ktsgv-i pénzmaradványt külön jogszab. alapján mód.tétel (+,-)  29/30</t>
  </si>
  <si>
    <t>MÓDOSÍTOTT PÉNZMARADVÁNY (9+-10+-11)  29/31</t>
  </si>
  <si>
    <t>12-ből Egészségbiztosítási alapból folyósított pénzmaradvány  29/32</t>
  </si>
  <si>
    <t>12-ből Kötelezettségvállalással terhelt pénzmaradvány  29/33</t>
  </si>
  <si>
    <t>12-ből Szabad pénzmaradvány  29/36</t>
  </si>
  <si>
    <t>E4 - EGYSZERŰSÍTETT VÁLLALKOZÁSI MARADVÁNY-KIMUTATÁS ELŐÍRT TAGOLÁSA</t>
  </si>
  <si>
    <t>1. Vállalkozási tevékenység működési célú bevételei 30/8</t>
  </si>
  <si>
    <t>2. Vállalkozási tevékenység felhalmozási célú bevételei 30/17</t>
  </si>
  <si>
    <t>3. Vállalkozási maradványban figyelembe vehető finanszírozás bevételek  30/21</t>
  </si>
  <si>
    <t>A. Vállalkozási tevékenység szakfeladaton elszámolt bevételei (1+2+-3)  30/22</t>
  </si>
  <si>
    <t>4. Vállalkozási tevékenység működési célú kiadásai 30/33</t>
  </si>
  <si>
    <t>5. Vállalkozási tevékenység felhalmozási célú kiadásai  30/40</t>
  </si>
  <si>
    <t>6. Vállalkozási maradványban figyelembe vehető finanszírozási kiadások 30/44</t>
  </si>
  <si>
    <t>B. Vállalkozási tevékenység szakfeladataon elszámolt kiadásai (4+5+-6) 30/45</t>
  </si>
  <si>
    <t>C. Vállalkozási tevékenység pénzforgalmi maradványa (A-B)  30/47</t>
  </si>
  <si>
    <t>7. Váll. tevékenységet terhelő értékcsökkenési leírás 30/48</t>
  </si>
  <si>
    <t>8. Alaptev. ellát-ra felhasznált és felhasználni tervezett vállalkozási maradvány  30/50+51+52</t>
  </si>
  <si>
    <t>Pénzforg. maradványt külön jogszabály alapján módosító egyéb tétel 30/53</t>
  </si>
  <si>
    <t>D. Váll.tevék. módosított pénzforg-i váll.maradv. (C-7-8+-9)  30/54</t>
  </si>
  <si>
    <t>E. Vállalkozási tevék-et terhelő befizetési kötelezettség 30/55</t>
  </si>
  <si>
    <t>F. Vállalkozási TARTALÉKBA helyezhető összeg (C-8-9-E)  30/56</t>
  </si>
  <si>
    <t>KMB - A helyi önkormányzatok és a helyi kisebbségi önkormányzatok költségvetési mérlege - BEVÉTELEK</t>
  </si>
  <si>
    <t>B E V É T E L E K</t>
  </si>
  <si>
    <t>Intézményi tevékenységek bevételei (16/01+16/02+16/25+ (07/12 - 06 - 07) )</t>
  </si>
  <si>
    <t>Kamatbevételek (07/22+08/25+08/26+08/27)</t>
  </si>
  <si>
    <t>ÁFA bevételek (07/18)</t>
  </si>
  <si>
    <t>Intézményi működési bevételek összesen (1+2+3)</t>
  </si>
  <si>
    <t>Helyi adók (16/07+…+14)</t>
  </si>
  <si>
    <t>Osztalékok, koncessziós díjak (08/16+17+18)</t>
  </si>
  <si>
    <t>Egyéb sajátos bevételek, bírságok (16/15+16+18+24)</t>
  </si>
  <si>
    <t>Saját folyó bevételek összesen (4+5+6+7)</t>
  </si>
  <si>
    <t>Gépjárműadó (16/03)</t>
  </si>
  <si>
    <t>Termőföld bérbeadásából származó adó (16/04+05)</t>
  </si>
  <si>
    <t>Átengedett bevételek összesen (9+10)</t>
  </si>
  <si>
    <t>Saját folyó és átengedett bevételek összesen (8+11)</t>
  </si>
  <si>
    <t>Tárgyi eszközök, föld és immateriális javak értékesítése,egyéb sajátos  (07/06+07+08/13+14)</t>
  </si>
  <si>
    <t>Részvények értékesítése (08/21+22)</t>
  </si>
  <si>
    <t>Vállalat értékesítéséből, privatizációból származó bevételek (08/23+24)</t>
  </si>
  <si>
    <t>Államháztartáson kívüli felhalmozási bevételek (09/103+123)</t>
  </si>
  <si>
    <t>Eu-tól átvett felhalmozási célú pénzeszközök és kapcsolódó támogatásértékű felhalmozási bevételek</t>
  </si>
  <si>
    <t>Egyéb támogatásértékű felhalmozási bevételek* (09/80+101)</t>
  </si>
  <si>
    <t>Felhalmozási és tőke jellegű bevételek összesen (13+...+18)</t>
  </si>
  <si>
    <t>Helyi önkormányzatok működésének általános támogatása (09/01+02)</t>
  </si>
  <si>
    <t>Települési önkormányzatok egyes köznevelési feladatainak támogatása (09/03+…+06)</t>
  </si>
  <si>
    <t>Települési önkormányzatok szociális és gyermekjóléti feladatainak támogatása (09/07+…+10)</t>
  </si>
  <si>
    <t>Települési önkormányzatok kulturális feladatainak támogatása (09/11+12)</t>
  </si>
  <si>
    <t>Központosított előirányzatok (09/13 + 70)</t>
  </si>
  <si>
    <t>A helyi önkormányzatok kiegészítő támogatása (09/14+15+16+17)</t>
  </si>
  <si>
    <t>Címzett és céltámogatások (09/71.+72)</t>
  </si>
  <si>
    <t>Vis maior támogatás (09/73)</t>
  </si>
  <si>
    <t>Egyéb központi támogatás (09/18 + 74)</t>
  </si>
  <si>
    <t>Állami hozzájárulások és támogatások összesen (09/23 + 79)</t>
  </si>
  <si>
    <t>Támogatásértékű működési bevétel</t>
  </si>
  <si>
    <t>Egészségbiztosítási Alaptól</t>
  </si>
  <si>
    <t>Elkülönített pénzalapoktól</t>
  </si>
  <si>
    <t>Eu-tól átvett működési célú pénzeszközök és kapcsolódó támogatásértékű működési bevételek</t>
  </si>
  <si>
    <t>Egyéb támogatásértékű működési bevételek* (09/25+46)</t>
  </si>
  <si>
    <t>Költségvetési kiegészítések, visszatérítések (09/24 -03/47)</t>
  </si>
  <si>
    <t>Államháztartáson belüli átutalások összesen (30+...+34)</t>
  </si>
  <si>
    <t>Államháztartáson kívülről származó pénzeszközök (09/48+68)</t>
  </si>
  <si>
    <t>Korábban nyújtott kölcsönök visszetérülése, ideiglenesen átvett pénzeszközök (09/35+57+90+112)</t>
  </si>
  <si>
    <t>Hitel és értékpapír műveletek nélküli bevételek összesen (12+19+29+35+36+37)</t>
  </si>
  <si>
    <t>Alap- és vállakozási tevékenységek közötti elszámolások (10/19)</t>
  </si>
  <si>
    <t>Pénzmaradvány: Vállalkozási maradvány igénybevétele (10/15+…+18)</t>
  </si>
  <si>
    <t>Hitel bevételek* (10/04-06/04)+10/01+03+29 VAGY CSAK: 10/01+03+29</t>
  </si>
  <si>
    <t>Értékpapírok értékesítéséből származó bevétel, államkötvény, egyéb (hosszú lejáratú) (10/10+…+13+26+27+28)</t>
  </si>
  <si>
    <t>Éven belüli értékpapírok vásárlásának és eladásának egyenlege (10/07+09+25)</t>
  </si>
  <si>
    <t>Központi irányítószervi támogatás (10/22+23)</t>
  </si>
  <si>
    <t>Függő, átfutó, kiegyenlítő elszámolások (10/38)</t>
  </si>
  <si>
    <t>Tárgyévi bevételek összesen (38+...+45)</t>
  </si>
  <si>
    <t>KMK - A helyi önkormányzatok és a helyi kisebbségi önkormányzatok költségvetési mérlege - KIADÁSOK</t>
  </si>
  <si>
    <t>Eredeti előirányzatok</t>
  </si>
  <si>
    <t>Rendszeres személyi juttatások (02/09)</t>
  </si>
  <si>
    <t>Nem rendszeres személyi juttatások (02/42)</t>
  </si>
  <si>
    <t>Külső személyi juttatások (02/48)</t>
  </si>
  <si>
    <t>Személyi juttatások összesen (1+2+3)</t>
  </si>
  <si>
    <t>Szoc. Hozzájárulási adó, korkedv-bizt. jár., táppénz-hj., munkaadókat terhelő egy járulékok (02/54 - 52)</t>
  </si>
  <si>
    <t>Egészségügyi hozzájárulás (02/52)</t>
  </si>
  <si>
    <t>Munkaadókat terhelő járulékok és szociális hozzájárulási adó összesen (5+6)</t>
  </si>
  <si>
    <t>Dologi kiadások 03/14+18+33+34+45+46+68</t>
  </si>
  <si>
    <t>Működési célú ÁFA (03/40)</t>
  </si>
  <si>
    <t>Egyéb folyó kiadások (03/55-47+61+67)</t>
  </si>
  <si>
    <t>Kamatkiadások (03/66)</t>
  </si>
  <si>
    <t>Dologi kiadások összesen (8+..+11)</t>
  </si>
  <si>
    <t>Folyó (működési) kiadások összesen (4+7+12)</t>
  </si>
  <si>
    <t>Tárgyi eszközök, föld és immateriális javak felhalmozása (05/17-15-16)</t>
  </si>
  <si>
    <t>Részesedések vásárlása (04/113+114)</t>
  </si>
  <si>
    <t>Támogatásértékű felhalmozási kiadások összesen* (04/59+89)</t>
  </si>
  <si>
    <t>Államháztartáson kívüli felhalmozási célú átutalások (04/90+100+111)</t>
  </si>
  <si>
    <t>Nagyértékű tárgyi eszközök felújítása ÁFÁ-val (05/06)</t>
  </si>
  <si>
    <t>Felhalmozások  ÁFÁ-ja (05/15+16)</t>
  </si>
  <si>
    <t>Felhalmozási és tőke jellegű kiadások összesen (14+..+19)</t>
  </si>
  <si>
    <t>Működési célú pénzeszköz átadás államháztartáson kívülre (04/32+52)</t>
  </si>
  <si>
    <t>Támogatásértékű működési kiadások összesen* (04/01+31)</t>
  </si>
  <si>
    <t>Társadalom és szociálpolitikai juttatások (12/10+17+20+28+49)</t>
  </si>
  <si>
    <t>Ellátottak pénzbeli juttatása (12/32)</t>
  </si>
  <si>
    <t>Támogatások, elvonások és egyéb folyó átutalások összesen (21+..+24)</t>
  </si>
  <si>
    <t>Folyó, felhalmozási és tőke jellegű kiadások, támogatások, elvonások és egyéb folyó átutalások összesen (13+20+25)</t>
  </si>
  <si>
    <t>Általános és céltartalék (04/57+112)</t>
  </si>
  <si>
    <t>Kölcsönnyújtás (04/11+21+41+69+79+99)</t>
  </si>
  <si>
    <t>Hitel és értékpapír műveletek nélküli kiadások összesen (26+…+28)</t>
  </si>
  <si>
    <t>Alap- és vállakozási tevékenységek közötti elszámolások (06/29)</t>
  </si>
  <si>
    <t>Hitel visszafizetés* ((06/04-10/04) + 06/01+ 03+24 VAGY CSAK: 06/01+03+24)</t>
  </si>
  <si>
    <t>Hosszú lejáratú értékpapírok vásárlása, államkötvény, egyéb (06/11+12+22+23)</t>
  </si>
  <si>
    <t>Éven belüli lejáratú értékpapírok vásárlásának és eladásának egyenlege (06/07+10+21)</t>
  </si>
  <si>
    <t>Központi irányítószervi támogatás folyósítása (06/16+17)</t>
  </si>
  <si>
    <t>Pénzügyi lízing tőkerész törlesztése (06/19)</t>
  </si>
  <si>
    <t>Függő, átfutó, kiegyenlítő elszámolások (06/34)</t>
  </si>
  <si>
    <t>Tárgyévi kiadások összesen (29+..+36)</t>
  </si>
  <si>
    <t>NETTO80 - Nettósított költségvetési jelentés</t>
  </si>
  <si>
    <t xml:space="preserve">Ingatlanok </t>
  </si>
  <si>
    <t xml:space="preserve">Gépek, berendezések </t>
  </si>
  <si>
    <t>Koncesszióba adott eszközök</t>
  </si>
  <si>
    <t xml:space="preserve">Összesen </t>
  </si>
  <si>
    <t>A BEFEKTETETT ESZKÖZÖK(KIVÉVE BEFEKTETETT PÉNZÜGYI ESZKÖZÖK) ÁLLOMÁNYÁNAK ALAKULÁSA</t>
  </si>
  <si>
    <t>12. melléklet</t>
  </si>
  <si>
    <t>Tárgyévi pénzforgalmi növekedések összesen</t>
  </si>
  <si>
    <t>Összes növekedés</t>
  </si>
  <si>
    <t xml:space="preserve">Összes csökkenés </t>
  </si>
  <si>
    <t>Bruttó érték összesen</t>
  </si>
  <si>
    <t>Terv szerinti értékcsökkenés záró állománya</t>
  </si>
  <si>
    <t>Terven felüli értékcsökkenés záró állománya</t>
  </si>
  <si>
    <t>Értékcsökkenés összesen</t>
  </si>
  <si>
    <t>Eszközök nettó értéke</t>
  </si>
  <si>
    <t>Tárgyévi pénzforg. nélküli növekedések összesen</t>
  </si>
  <si>
    <t>a 3/2018.(V.24.)önkormányzati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</si>
</sst>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52">
    <font>
      <sz val="10"/>
      <name val="MS Sans Serif"/>
      <family val="2"/>
    </font>
    <font>
      <sz val="10"/>
      <name val="Arial"/>
      <family val="0"/>
    </font>
    <font>
      <sz val="10"/>
      <name val="Times New Roman CE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8.5"/>
      <name val="MS Sans Serif"/>
      <family val="2"/>
    </font>
    <font>
      <b/>
      <sz val="10"/>
      <name val="MS Sans Serif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18"/>
      <name val="Arial CE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name val="Arial"/>
      <family val="0"/>
    </font>
    <font>
      <b/>
      <sz val="10"/>
      <name val="Arial"/>
      <family val="0"/>
    </font>
    <font>
      <sz val="13"/>
      <name val="MS Sans Serif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40" fillId="22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41" fillId="2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4" borderId="7" applyNumberFormat="0" applyFont="0" applyAlignment="0" applyProtection="0"/>
    <xf numFmtId="0" fontId="44" fillId="25" borderId="0" applyNumberFormat="0" applyBorder="0" applyAlignment="0" applyProtection="0"/>
    <xf numFmtId="0" fontId="45" fillId="26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6" borderId="1" applyNumberFormat="0" applyAlignment="0" applyProtection="0"/>
    <xf numFmtId="9" fontId="1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9" borderId="10" xfId="0" applyFill="1" applyBorder="1" applyAlignment="1">
      <alignment/>
    </xf>
    <xf numFmtId="0" fontId="0" fillId="29" borderId="11" xfId="0" applyFill="1" applyBorder="1" applyAlignment="1">
      <alignment/>
    </xf>
    <xf numFmtId="0" fontId="0" fillId="29" borderId="12" xfId="0" applyFill="1" applyBorder="1" applyAlignment="1">
      <alignment/>
    </xf>
    <xf numFmtId="0" fontId="0" fillId="29" borderId="13" xfId="0" applyFill="1" applyBorder="1" applyAlignment="1">
      <alignment/>
    </xf>
    <xf numFmtId="0" fontId="5" fillId="29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29" borderId="15" xfId="0" applyFill="1" applyBorder="1" applyAlignment="1">
      <alignment/>
    </xf>
    <xf numFmtId="0" fontId="0" fillId="29" borderId="16" xfId="0" applyFill="1" applyBorder="1" applyAlignment="1">
      <alignment/>
    </xf>
    <xf numFmtId="0" fontId="0" fillId="29" borderId="0" xfId="0" applyFill="1" applyBorder="1" applyAlignment="1">
      <alignment/>
    </xf>
    <xf numFmtId="0" fontId="0" fillId="29" borderId="14" xfId="0" applyFill="1" applyBorder="1" applyAlignment="1">
      <alignment/>
    </xf>
    <xf numFmtId="0" fontId="0" fillId="29" borderId="17" xfId="0" applyFill="1" applyBorder="1" applyAlignment="1">
      <alignment/>
    </xf>
    <xf numFmtId="0" fontId="0" fillId="29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9" borderId="19" xfId="0" applyFill="1" applyBorder="1" applyAlignment="1">
      <alignment/>
    </xf>
    <xf numFmtId="0" fontId="0" fillId="29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29" borderId="21" xfId="0" applyFont="1" applyFill="1" applyBorder="1" applyAlignment="1">
      <alignment vertical="top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29" borderId="0" xfId="0" applyFont="1" applyFill="1" applyBorder="1" applyAlignment="1">
      <alignment/>
    </xf>
    <xf numFmtId="0" fontId="5" fillId="29" borderId="0" xfId="0" applyFont="1" applyFill="1" applyBorder="1" applyAlignment="1">
      <alignment/>
    </xf>
    <xf numFmtId="0" fontId="7" fillId="0" borderId="0" xfId="54" applyFont="1" applyFill="1" applyBorder="1" applyAlignment="1">
      <alignment horizontal="center" vertical="top"/>
      <protection/>
    </xf>
    <xf numFmtId="0" fontId="8" fillId="0" borderId="0" xfId="54" applyFont="1" applyFill="1" applyBorder="1" applyAlignment="1">
      <alignment horizontal="center" vertical="top"/>
      <protection/>
    </xf>
    <xf numFmtId="0" fontId="0" fillId="29" borderId="21" xfId="0" applyFont="1" applyFill="1" applyBorder="1" applyAlignment="1">
      <alignment/>
    </xf>
    <xf numFmtId="0" fontId="0" fillId="29" borderId="21" xfId="0" applyFill="1" applyBorder="1" applyAlignment="1">
      <alignment/>
    </xf>
    <xf numFmtId="0" fontId="0" fillId="29" borderId="22" xfId="0" applyFill="1" applyBorder="1" applyAlignment="1">
      <alignment/>
    </xf>
    <xf numFmtId="0" fontId="0" fillId="29" borderId="20" xfId="0" applyFill="1" applyBorder="1" applyAlignment="1">
      <alignment/>
    </xf>
    <xf numFmtId="0" fontId="0" fillId="0" borderId="11" xfId="0" applyBorder="1" applyAlignment="1">
      <alignment/>
    </xf>
    <xf numFmtId="0" fontId="0" fillId="29" borderId="11" xfId="0" applyFill="1" applyBorder="1" applyAlignment="1">
      <alignment horizontal="center"/>
    </xf>
    <xf numFmtId="0" fontId="0" fillId="29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29" borderId="20" xfId="0" applyFont="1" applyFill="1" applyBorder="1" applyAlignment="1">
      <alignment/>
    </xf>
    <xf numFmtId="0" fontId="0" fillId="29" borderId="0" xfId="0" applyFont="1" applyFill="1" applyBorder="1" applyAlignment="1">
      <alignment horizontal="center" vertical="top"/>
    </xf>
    <xf numFmtId="0" fontId="0" fillId="29" borderId="0" xfId="0" applyFont="1" applyFill="1" applyBorder="1" applyAlignment="1">
      <alignment vertical="top"/>
    </xf>
    <xf numFmtId="0" fontId="0" fillId="29" borderId="0" xfId="0" applyFill="1" applyBorder="1" applyAlignment="1">
      <alignment horizontal="center" vertical="top" wrapText="1"/>
    </xf>
    <xf numFmtId="0" fontId="0" fillId="29" borderId="23" xfId="0" applyFill="1" applyBorder="1" applyAlignment="1">
      <alignment/>
    </xf>
    <xf numFmtId="0" fontId="0" fillId="29" borderId="24" xfId="0" applyFill="1" applyBorder="1" applyAlignment="1">
      <alignment/>
    </xf>
    <xf numFmtId="0" fontId="0" fillId="29" borderId="25" xfId="0" applyFill="1" applyBorder="1" applyAlignment="1">
      <alignment/>
    </xf>
    <xf numFmtId="0" fontId="9" fillId="29" borderId="13" xfId="0" applyFont="1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17" xfId="0" applyFill="1" applyBorder="1" applyAlignment="1">
      <alignment horizontal="center" vertical="center"/>
    </xf>
    <xf numFmtId="0" fontId="10" fillId="29" borderId="13" xfId="0" applyFont="1" applyFill="1" applyBorder="1" applyAlignment="1">
      <alignment/>
    </xf>
    <xf numFmtId="0" fontId="10" fillId="29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9" borderId="0" xfId="0" applyFont="1" applyFill="1" applyBorder="1" applyAlignment="1">
      <alignment horizontal="left" vertical="center"/>
    </xf>
    <xf numFmtId="0" fontId="10" fillId="29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9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29" borderId="26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/>
    </xf>
    <xf numFmtId="0" fontId="10" fillId="29" borderId="19" xfId="0" applyFont="1" applyFill="1" applyBorder="1" applyAlignment="1">
      <alignment/>
    </xf>
    <xf numFmtId="0" fontId="10" fillId="29" borderId="0" xfId="0" applyFont="1" applyFill="1" applyBorder="1" applyAlignment="1">
      <alignment horizontal="left"/>
    </xf>
    <xf numFmtId="0" fontId="10" fillId="29" borderId="0" xfId="0" applyFont="1" applyFill="1" applyBorder="1" applyAlignment="1">
      <alignment horizontal="center" vertical="top"/>
    </xf>
    <xf numFmtId="0" fontId="11" fillId="0" borderId="13" xfId="0" applyFont="1" applyBorder="1" applyAlignment="1">
      <alignment/>
    </xf>
    <xf numFmtId="0" fontId="10" fillId="29" borderId="0" xfId="0" applyFont="1" applyFill="1" applyBorder="1" applyAlignment="1">
      <alignment/>
    </xf>
    <xf numFmtId="0" fontId="0" fillId="0" borderId="17" xfId="0" applyBorder="1" applyAlignment="1">
      <alignment/>
    </xf>
    <xf numFmtId="0" fontId="10" fillId="29" borderId="23" xfId="0" applyFont="1" applyFill="1" applyBorder="1" applyAlignment="1">
      <alignment/>
    </xf>
    <xf numFmtId="0" fontId="10" fillId="29" borderId="24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2" fillId="17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30" borderId="27" xfId="0" applyFont="1" applyFill="1" applyBorder="1" applyAlignment="1">
      <alignment horizontal="center" vertical="top" wrapText="1"/>
    </xf>
    <xf numFmtId="0" fontId="15" fillId="30" borderId="28" xfId="0" applyFont="1" applyFill="1" applyBorder="1" applyAlignment="1">
      <alignment horizontal="center" vertical="top" wrapText="1"/>
    </xf>
    <xf numFmtId="0" fontId="17" fillId="0" borderId="29" xfId="0" applyFont="1" applyBorder="1" applyAlignment="1">
      <alignment horizontal="left" vertical="top" wrapText="1"/>
    </xf>
    <xf numFmtId="3" fontId="17" fillId="0" borderId="30" xfId="0" applyNumberFormat="1" applyFont="1" applyBorder="1" applyAlignment="1">
      <alignment horizontal="right" vertical="top" wrapText="1"/>
    </xf>
    <xf numFmtId="3" fontId="17" fillId="0" borderId="31" xfId="0" applyNumberFormat="1" applyFont="1" applyBorder="1" applyAlignment="1">
      <alignment horizontal="right" vertical="top" wrapText="1"/>
    </xf>
    <xf numFmtId="3" fontId="16" fillId="0" borderId="32" xfId="0" applyNumberFormat="1" applyFont="1" applyBorder="1" applyAlignment="1">
      <alignment horizontal="right" vertical="top" wrapText="1"/>
    </xf>
    <xf numFmtId="3" fontId="12" fillId="0" borderId="27" xfId="0" applyNumberFormat="1" applyFont="1" applyBorder="1" applyAlignment="1">
      <alignment horizontal="right" vertical="top" wrapText="1"/>
    </xf>
    <xf numFmtId="3" fontId="16" fillId="0" borderId="27" xfId="0" applyNumberFormat="1" applyFont="1" applyBorder="1" applyAlignment="1">
      <alignment horizontal="right" vertical="top" wrapText="1"/>
    </xf>
    <xf numFmtId="3" fontId="18" fillId="0" borderId="27" xfId="0" applyNumberFormat="1" applyFont="1" applyBorder="1" applyAlignment="1">
      <alignment horizontal="right" vertical="top" wrapText="1"/>
    </xf>
    <xf numFmtId="3" fontId="16" fillId="0" borderId="28" xfId="0" applyNumberFormat="1" applyFont="1" applyBorder="1" applyAlignment="1">
      <alignment horizontal="right" vertical="top" wrapText="1"/>
    </xf>
    <xf numFmtId="3" fontId="19" fillId="0" borderId="33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0" fontId="51" fillId="30" borderId="34" xfId="0" applyFont="1" applyFill="1" applyBorder="1" applyAlignment="1">
      <alignment horizontal="center" vertical="top" wrapText="1"/>
    </xf>
    <xf numFmtId="0" fontId="15" fillId="30" borderId="35" xfId="0" applyFont="1" applyFill="1" applyBorder="1" applyAlignment="1">
      <alignment horizontal="center" vertical="top" wrapText="1"/>
    </xf>
    <xf numFmtId="0" fontId="15" fillId="30" borderId="36" xfId="0" applyFont="1" applyFill="1" applyBorder="1" applyAlignment="1">
      <alignment horizontal="center" vertical="top" wrapText="1"/>
    </xf>
    <xf numFmtId="0" fontId="15" fillId="30" borderId="37" xfId="0" applyFont="1" applyFill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3" fontId="16" fillId="0" borderId="39" xfId="0" applyNumberFormat="1" applyFont="1" applyBorder="1" applyAlignment="1">
      <alignment horizontal="right" vertical="top" wrapText="1"/>
    </xf>
    <xf numFmtId="0" fontId="12" fillId="0" borderId="34" xfId="0" applyFont="1" applyBorder="1" applyAlignment="1">
      <alignment horizontal="left" vertical="top" wrapText="1"/>
    </xf>
    <xf numFmtId="3" fontId="16" fillId="0" borderId="35" xfId="0" applyNumberFormat="1" applyFont="1" applyBorder="1" applyAlignment="1">
      <alignment horizontal="right" vertical="top" wrapText="1"/>
    </xf>
    <xf numFmtId="0" fontId="18" fillId="0" borderId="34" xfId="0" applyFont="1" applyBorder="1" applyAlignment="1">
      <alignment horizontal="left" vertical="top" wrapText="1"/>
    </xf>
    <xf numFmtId="3" fontId="20" fillId="0" borderId="35" xfId="0" applyNumberFormat="1" applyFont="1" applyBorder="1" applyAlignment="1">
      <alignment horizontal="right" vertical="top" wrapText="1"/>
    </xf>
    <xf numFmtId="0" fontId="16" fillId="0" borderId="34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left" vertical="top" wrapText="1"/>
    </xf>
    <xf numFmtId="3" fontId="16" fillId="0" borderId="37" xfId="0" applyNumberFormat="1" applyFont="1" applyBorder="1" applyAlignment="1">
      <alignment horizontal="right" vertical="top" wrapText="1"/>
    </xf>
    <xf numFmtId="0" fontId="16" fillId="0" borderId="40" xfId="0" applyFont="1" applyBorder="1" applyAlignment="1">
      <alignment horizontal="left" vertical="top" wrapText="1"/>
    </xf>
    <xf numFmtId="3" fontId="16" fillId="0" borderId="41" xfId="0" applyNumberFormat="1" applyFont="1" applyBorder="1" applyAlignment="1">
      <alignment horizontal="right" vertical="top" wrapText="1"/>
    </xf>
    <xf numFmtId="0" fontId="5" fillId="29" borderId="42" xfId="0" applyFont="1" applyFill="1" applyBorder="1" applyAlignment="1">
      <alignment horizontal="center" vertical="top" wrapText="1"/>
    </xf>
    <xf numFmtId="0" fontId="6" fillId="29" borderId="43" xfId="0" applyFont="1" applyFill="1" applyBorder="1" applyAlignment="1">
      <alignment horizontal="center"/>
    </xf>
    <xf numFmtId="0" fontId="6" fillId="2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44" xfId="0" applyFont="1" applyBorder="1" applyAlignment="1">
      <alignment horizontal="center"/>
    </xf>
    <xf numFmtId="0" fontId="10" fillId="29" borderId="0" xfId="0" applyFont="1" applyFill="1" applyBorder="1" applyAlignment="1">
      <alignment horizontal="center" vertical="center"/>
    </xf>
    <xf numFmtId="0" fontId="9" fillId="31" borderId="4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29" borderId="0" xfId="0" applyFont="1" applyFill="1" applyBorder="1" applyAlignment="1">
      <alignment horizontal="center" vertical="top"/>
    </xf>
    <xf numFmtId="0" fontId="5" fillId="29" borderId="21" xfId="0" applyFont="1" applyFill="1" applyBorder="1" applyAlignment="1">
      <alignment horizontal="center" vertical="top" wrapText="1"/>
    </xf>
    <xf numFmtId="0" fontId="5" fillId="29" borderId="22" xfId="0" applyFont="1" applyFill="1" applyBorder="1" applyAlignment="1">
      <alignment horizontal="center" vertical="top" wrapText="1"/>
    </xf>
    <xf numFmtId="0" fontId="0" fillId="29" borderId="42" xfId="0" applyFont="1" applyFill="1" applyBorder="1" applyAlignment="1">
      <alignment horizontal="center"/>
    </xf>
    <xf numFmtId="0" fontId="9" fillId="29" borderId="46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top"/>
    </xf>
    <xf numFmtId="0" fontId="9" fillId="29" borderId="13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0" fontId="9" fillId="29" borderId="17" xfId="0" applyFont="1" applyFill="1" applyBorder="1" applyAlignment="1">
      <alignment horizontal="center" vertical="center"/>
    </xf>
    <xf numFmtId="0" fontId="12" fillId="17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5" fillId="30" borderId="47" xfId="0" applyFont="1" applyFill="1" applyBorder="1" applyAlignment="1">
      <alignment horizontal="center" vertical="top" wrapText="1"/>
    </xf>
    <xf numFmtId="0" fontId="15" fillId="30" borderId="48" xfId="0" applyFont="1" applyFill="1" applyBorder="1" applyAlignment="1">
      <alignment horizontal="center" vertical="top" wrapText="1"/>
    </xf>
    <xf numFmtId="0" fontId="15" fillId="30" borderId="49" xfId="0" applyFont="1" applyFill="1" applyBorder="1" applyAlignment="1">
      <alignment horizontal="center" vertical="top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96ûrlap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C68"/>
  <sheetViews>
    <sheetView showGridLines="0" zoomScalePageLayoutView="0" workbookViewId="0" topLeftCell="A5">
      <selection activeCell="I21" sqref="I21:N21"/>
    </sheetView>
  </sheetViews>
  <sheetFormatPr defaultColWidth="3.28125" defaultRowHeight="12.75"/>
  <cols>
    <col min="1" max="31" width="3.28125" style="0" customWidth="1"/>
    <col min="32" max="32" width="1.28515625" style="0" customWidth="1"/>
    <col min="33" max="34" width="3.28125" style="0" customWidth="1"/>
    <col min="35" max="35" width="4.57421875" style="0" customWidth="1"/>
  </cols>
  <sheetData>
    <row r="1" ht="12.75" hidden="1">
      <c r="C1" s="1" t="s">
        <v>0</v>
      </c>
    </row>
    <row r="2" ht="12.75" hidden="1">
      <c r="C2" s="2" t="s">
        <v>1</v>
      </c>
    </row>
    <row r="3" ht="12.75" hidden="1">
      <c r="C3" s="2" t="s">
        <v>2</v>
      </c>
    </row>
    <row r="4" ht="12.75" hidden="1"/>
    <row r="5" spans="3:35" ht="21.7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3:35" ht="16.5" customHeight="1">
      <c r="C6" s="6"/>
      <c r="D6" s="7"/>
      <c r="E6" s="8"/>
      <c r="F6" s="8"/>
      <c r="G6" s="8"/>
      <c r="H6" s="9" t="s">
        <v>3</v>
      </c>
      <c r="I6" s="8"/>
      <c r="J6" s="8"/>
      <c r="K6" s="8"/>
      <c r="L6" s="8"/>
      <c r="M6" s="8"/>
      <c r="N6" s="8"/>
      <c r="O6" s="8"/>
      <c r="P6" s="8"/>
      <c r="Q6" s="10"/>
      <c r="R6" s="11"/>
      <c r="S6" s="12"/>
      <c r="T6" s="13"/>
      <c r="U6" s="117" t="s">
        <v>4</v>
      </c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0"/>
      <c r="AH6" s="11"/>
      <c r="AI6" s="14"/>
    </row>
    <row r="7" spans="3:35" ht="12.75">
      <c r="C7" s="6"/>
      <c r="D7" s="15"/>
      <c r="E7" s="16"/>
      <c r="F7" s="17"/>
      <c r="G7" s="8"/>
      <c r="H7" s="8"/>
      <c r="I7" s="8"/>
      <c r="J7" s="8"/>
      <c r="K7" s="8"/>
      <c r="L7" s="8"/>
      <c r="M7" s="8"/>
      <c r="N7" s="18"/>
      <c r="O7" s="16"/>
      <c r="P7" s="16"/>
      <c r="Q7" s="12"/>
      <c r="R7" s="19"/>
      <c r="S7" s="12"/>
      <c r="T7" s="15"/>
      <c r="U7" s="17"/>
      <c r="V7" s="8"/>
      <c r="W7" s="8"/>
      <c r="X7" s="8"/>
      <c r="Y7" s="8"/>
      <c r="Z7" s="8"/>
      <c r="AA7" s="8"/>
      <c r="AB7" s="8"/>
      <c r="AC7" s="8"/>
      <c r="AD7" s="8"/>
      <c r="AE7" s="8"/>
      <c r="AF7" s="18"/>
      <c r="AG7" s="12"/>
      <c r="AH7" s="19"/>
      <c r="AI7" s="14"/>
    </row>
    <row r="8" spans="3:35" ht="12.75">
      <c r="C8" s="6"/>
      <c r="D8" s="20"/>
      <c r="E8" s="16"/>
      <c r="F8" s="21"/>
      <c r="G8" s="113"/>
      <c r="H8" s="113"/>
      <c r="I8" s="12"/>
      <c r="J8" s="113"/>
      <c r="K8" s="113"/>
      <c r="L8" s="113"/>
      <c r="M8" s="113"/>
      <c r="N8" s="22"/>
      <c r="O8" s="16"/>
      <c r="P8" s="16"/>
      <c r="Q8" s="12"/>
      <c r="R8" s="19"/>
      <c r="S8" s="12"/>
      <c r="T8" s="15"/>
      <c r="U8" s="21"/>
      <c r="V8" s="113" t="s">
        <v>43</v>
      </c>
      <c r="W8" s="113"/>
      <c r="X8" s="12"/>
      <c r="Y8" s="113" t="s">
        <v>44</v>
      </c>
      <c r="Z8" s="113"/>
      <c r="AA8" s="113"/>
      <c r="AB8" s="113"/>
      <c r="AC8" s="16"/>
      <c r="AD8" s="113" t="s">
        <v>45</v>
      </c>
      <c r="AE8" s="113"/>
      <c r="AF8" s="19"/>
      <c r="AG8" s="12"/>
      <c r="AH8" s="19"/>
      <c r="AI8" s="14"/>
    </row>
    <row r="9" spans="3:35" ht="24" customHeight="1">
      <c r="C9" s="6"/>
      <c r="D9" s="20"/>
      <c r="E9" s="16"/>
      <c r="F9" s="23"/>
      <c r="G9" s="112" t="s">
        <v>5</v>
      </c>
      <c r="H9" s="112"/>
      <c r="I9" s="24"/>
      <c r="J9" s="112" t="s">
        <v>6</v>
      </c>
      <c r="K9" s="112"/>
      <c r="L9" s="112"/>
      <c r="M9" s="112"/>
      <c r="N9" s="25"/>
      <c r="O9" s="16"/>
      <c r="P9" s="16"/>
      <c r="Q9" s="12"/>
      <c r="R9" s="19"/>
      <c r="S9" s="12"/>
      <c r="T9" s="15"/>
      <c r="U9" s="23"/>
      <c r="V9" s="123" t="s">
        <v>7</v>
      </c>
      <c r="W9" s="123"/>
      <c r="X9" s="24"/>
      <c r="Y9" s="123" t="s">
        <v>8</v>
      </c>
      <c r="Z9" s="123"/>
      <c r="AA9" s="123"/>
      <c r="AB9" s="123"/>
      <c r="AC9" s="26"/>
      <c r="AD9" s="124" t="s">
        <v>9</v>
      </c>
      <c r="AE9" s="124"/>
      <c r="AF9" s="124"/>
      <c r="AG9" s="12"/>
      <c r="AH9" s="19"/>
      <c r="AI9" s="14"/>
    </row>
    <row r="10" spans="3:35" ht="12.75">
      <c r="C10" s="6"/>
      <c r="D10" s="2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2"/>
      <c r="R10" s="19"/>
      <c r="S10" s="12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2"/>
      <c r="AG10" s="12"/>
      <c r="AH10" s="19"/>
      <c r="AI10" s="14"/>
    </row>
    <row r="11" spans="3:35" ht="12.75">
      <c r="C11" s="6"/>
      <c r="D11" s="20"/>
      <c r="E11" s="27" t="s">
        <v>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9"/>
      <c r="S11" s="12"/>
      <c r="T11" s="21"/>
      <c r="U11" s="28" t="s">
        <v>11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6"/>
      <c r="AG11" s="12"/>
      <c r="AH11" s="22"/>
      <c r="AI11" s="14"/>
    </row>
    <row r="12" spans="3:50" ht="9" customHeight="1">
      <c r="C12" s="6"/>
      <c r="D12" s="1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9"/>
      <c r="S12" s="12"/>
      <c r="T12" s="2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6"/>
      <c r="AG12" s="12"/>
      <c r="AH12" s="22"/>
      <c r="AI12" s="14"/>
      <c r="AV12" s="16"/>
      <c r="AW12" s="16"/>
      <c r="AX12" s="16"/>
    </row>
    <row r="13" spans="3:35" ht="16.5">
      <c r="C13" s="6"/>
      <c r="D13" s="21"/>
      <c r="E13" s="27" t="s">
        <v>12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9"/>
      <c r="R13" s="19"/>
      <c r="S13" s="12"/>
      <c r="T13" s="21"/>
      <c r="U13" s="27" t="s">
        <v>12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6"/>
      <c r="AG13" s="29"/>
      <c r="AH13" s="22"/>
      <c r="AI13" s="14"/>
    </row>
    <row r="14" spans="3:35" ht="15">
      <c r="C14" s="6"/>
      <c r="D14" s="21"/>
      <c r="E14" s="27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0"/>
      <c r="R14" s="19"/>
      <c r="S14" s="12"/>
      <c r="T14" s="21"/>
      <c r="U14" s="27" t="s">
        <v>12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6"/>
      <c r="AG14" s="30"/>
      <c r="AH14" s="22"/>
      <c r="AI14" s="14"/>
    </row>
    <row r="15" spans="3:35" ht="12.75">
      <c r="C15" s="6"/>
      <c r="D15" s="23"/>
      <c r="E15" s="31" t="s">
        <v>12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12"/>
      <c r="T15" s="34"/>
      <c r="U15" s="31" t="s">
        <v>12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14"/>
    </row>
    <row r="16" spans="3:35" ht="12.75">
      <c r="C16" s="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2"/>
      <c r="R16" s="12"/>
      <c r="S16" s="12"/>
      <c r="T16" s="12"/>
      <c r="U16" s="12"/>
      <c r="V16" s="16"/>
      <c r="W16" s="16"/>
      <c r="X16" s="16"/>
      <c r="Y16" s="16"/>
      <c r="Z16" s="16"/>
      <c r="AA16" s="16"/>
      <c r="AB16" s="16"/>
      <c r="AC16" s="12"/>
      <c r="AD16" s="12"/>
      <c r="AE16" s="12"/>
      <c r="AF16" s="12"/>
      <c r="AG16" s="12"/>
      <c r="AH16" s="12"/>
      <c r="AI16" s="14"/>
    </row>
    <row r="17" spans="3:35" ht="12.75">
      <c r="C17" s="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4"/>
    </row>
    <row r="18" spans="3:35" ht="12.75"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4"/>
    </row>
    <row r="19" spans="3:40" ht="12.75">
      <c r="C19" s="6"/>
      <c r="D19" s="3"/>
      <c r="E19" s="35"/>
      <c r="F19" s="35"/>
      <c r="G19" s="35"/>
      <c r="H19" s="125" t="s">
        <v>13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36"/>
      <c r="AC19" s="36"/>
      <c r="AD19" s="36"/>
      <c r="AE19" s="36"/>
      <c r="AF19" s="36"/>
      <c r="AG19" s="36"/>
      <c r="AH19" s="37"/>
      <c r="AI19" s="14"/>
      <c r="AN19" s="38"/>
    </row>
    <row r="20" spans="3:35" ht="12.75">
      <c r="C20" s="6"/>
      <c r="D20" s="6"/>
      <c r="E20" s="16"/>
      <c r="F20" s="16"/>
      <c r="G20" s="16"/>
      <c r="H20" s="1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12"/>
      <c r="AC20" s="12"/>
      <c r="AD20" s="12"/>
      <c r="AE20" s="12"/>
      <c r="AF20" s="12"/>
      <c r="AG20" s="12"/>
      <c r="AH20" s="14"/>
      <c r="AI20" s="14"/>
    </row>
    <row r="21" spans="3:35" ht="12.75">
      <c r="C21" s="6"/>
      <c r="D21" s="6"/>
      <c r="E21" s="16"/>
      <c r="F21" s="16"/>
      <c r="G21" s="16"/>
      <c r="H21" s="15"/>
      <c r="I21" s="113" t="s">
        <v>46</v>
      </c>
      <c r="J21" s="113"/>
      <c r="K21" s="113"/>
      <c r="L21" s="113"/>
      <c r="M21" s="113"/>
      <c r="N21" s="113"/>
      <c r="O21" s="12"/>
      <c r="P21" s="113" t="s">
        <v>47</v>
      </c>
      <c r="Q21" s="113"/>
      <c r="R21" s="113"/>
      <c r="S21" s="113"/>
      <c r="T21" s="12"/>
      <c r="U21" s="113" t="s">
        <v>48</v>
      </c>
      <c r="V21" s="113"/>
      <c r="W21" s="113"/>
      <c r="X21" s="113"/>
      <c r="Y21" s="113"/>
      <c r="Z21" s="113"/>
      <c r="AA21" s="22"/>
      <c r="AB21" s="16"/>
      <c r="AC21" s="16"/>
      <c r="AD21" s="16"/>
      <c r="AE21" s="16"/>
      <c r="AF21" s="16"/>
      <c r="AG21" s="12"/>
      <c r="AH21" s="14"/>
      <c r="AI21" s="14"/>
    </row>
    <row r="22" spans="3:35" ht="12.75">
      <c r="C22" s="6"/>
      <c r="D22" s="6"/>
      <c r="E22" s="16"/>
      <c r="F22" s="16"/>
      <c r="G22" s="16"/>
      <c r="H22" s="39"/>
      <c r="I22" s="127" t="s">
        <v>14</v>
      </c>
      <c r="J22" s="127"/>
      <c r="K22" s="127"/>
      <c r="L22" s="127"/>
      <c r="M22" s="127"/>
      <c r="N22" s="127"/>
      <c r="O22" s="24"/>
      <c r="P22" s="127" t="s">
        <v>15</v>
      </c>
      <c r="Q22" s="127"/>
      <c r="R22" s="127"/>
      <c r="S22" s="127"/>
      <c r="T22" s="24"/>
      <c r="U22" s="127" t="s">
        <v>16</v>
      </c>
      <c r="V22" s="127"/>
      <c r="W22" s="127"/>
      <c r="X22" s="127"/>
      <c r="Y22" s="127"/>
      <c r="Z22" s="127"/>
      <c r="AA22" s="25"/>
      <c r="AB22" s="16"/>
      <c r="AC22" s="16"/>
      <c r="AD22" s="16"/>
      <c r="AE22" s="16"/>
      <c r="AF22" s="16"/>
      <c r="AG22" s="12"/>
      <c r="AH22" s="14"/>
      <c r="AI22" s="14"/>
    </row>
    <row r="23" spans="3:35" ht="12.75">
      <c r="C23" s="6"/>
      <c r="D23" s="6"/>
      <c r="E23" s="12"/>
      <c r="F23" s="40" t="s">
        <v>17</v>
      </c>
      <c r="G23" s="122" t="s">
        <v>17</v>
      </c>
      <c r="H23" s="122"/>
      <c r="I23" s="122" t="s">
        <v>17</v>
      </c>
      <c r="J23" s="122"/>
      <c r="K23" s="40" t="s">
        <v>17</v>
      </c>
      <c r="L23" s="41" t="s">
        <v>17</v>
      </c>
      <c r="M23" s="40" t="s">
        <v>17</v>
      </c>
      <c r="N23" s="122" t="s">
        <v>17</v>
      </c>
      <c r="O23" s="122"/>
      <c r="P23" s="122"/>
      <c r="Q23" s="41"/>
      <c r="R23" s="42"/>
      <c r="S23" s="42"/>
      <c r="T23" s="41"/>
      <c r="U23" s="42"/>
      <c r="V23" s="42"/>
      <c r="W23" s="42"/>
      <c r="X23" s="42"/>
      <c r="Y23" s="41"/>
      <c r="Z23" s="12"/>
      <c r="AA23" s="40"/>
      <c r="AB23" s="40"/>
      <c r="AC23" s="40"/>
      <c r="AD23" s="40"/>
      <c r="AE23" s="40"/>
      <c r="AF23" s="40"/>
      <c r="AG23" s="12"/>
      <c r="AH23" s="14"/>
      <c r="AI23" s="14"/>
    </row>
    <row r="24" spans="3:49" ht="19.5" customHeight="1">
      <c r="C24" s="6"/>
      <c r="D24" s="6"/>
      <c r="E24" s="28" t="s">
        <v>18</v>
      </c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1"/>
      <c r="R24" s="42"/>
      <c r="S24" s="42"/>
      <c r="T24" s="41"/>
      <c r="U24" s="42"/>
      <c r="V24" s="42"/>
      <c r="W24" s="42"/>
      <c r="X24" s="42"/>
      <c r="Y24" s="41"/>
      <c r="Z24" s="12"/>
      <c r="AA24" s="40"/>
      <c r="AB24" s="40"/>
      <c r="AC24" s="40"/>
      <c r="AD24" s="40"/>
      <c r="AE24" s="40"/>
      <c r="AF24" s="40"/>
      <c r="AG24" s="12"/>
      <c r="AH24" s="14"/>
      <c r="AI24" s="14"/>
      <c r="AQ24" s="16"/>
      <c r="AR24" s="16"/>
      <c r="AS24" s="16"/>
      <c r="AT24" s="16"/>
      <c r="AU24" s="16"/>
      <c r="AV24" s="16"/>
      <c r="AW24" s="16"/>
    </row>
    <row r="25" spans="3:35" ht="12.75">
      <c r="C25" s="6"/>
      <c r="D25" s="6"/>
      <c r="E25" s="114" t="s">
        <v>49</v>
      </c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4"/>
      <c r="AI25" s="14"/>
    </row>
    <row r="26" spans="3:35" ht="12.75">
      <c r="C26" s="6"/>
      <c r="D26" s="6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4"/>
      <c r="AI26" s="14"/>
    </row>
    <row r="27" spans="3:35" ht="12.75" customHeight="1">
      <c r="C27" s="6"/>
      <c r="D27" s="6"/>
      <c r="E27" s="114" t="s">
        <v>50</v>
      </c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6"/>
      <c r="AC27" s="116"/>
      <c r="AD27" s="116"/>
      <c r="AE27" s="116"/>
      <c r="AF27" s="116"/>
      <c r="AG27" s="116"/>
      <c r="AH27" s="14"/>
      <c r="AI27" s="14"/>
    </row>
    <row r="28" spans="3:53" ht="12.75">
      <c r="C28" s="6"/>
      <c r="D28" s="6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6"/>
      <c r="AC28" s="116"/>
      <c r="AD28" s="116"/>
      <c r="AE28" s="116"/>
      <c r="AF28" s="116"/>
      <c r="AG28" s="116"/>
      <c r="AH28" s="14"/>
      <c r="AI28" s="14"/>
      <c r="AX28" s="12"/>
      <c r="AY28" s="12"/>
      <c r="AZ28" s="12"/>
      <c r="BA28" s="12"/>
    </row>
    <row r="29" spans="3:35" ht="12.75">
      <c r="C29" s="6"/>
      <c r="D29" s="6"/>
      <c r="E29" s="28" t="s">
        <v>19</v>
      </c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1"/>
      <c r="R29" s="42"/>
      <c r="S29" s="40"/>
      <c r="T29" s="40"/>
      <c r="U29" s="41"/>
      <c r="V29" s="42"/>
      <c r="W29" s="42"/>
      <c r="X29" s="42"/>
      <c r="Y29" s="42"/>
      <c r="Z29" s="12"/>
      <c r="AA29" s="40"/>
      <c r="AB29" s="40"/>
      <c r="AC29" s="40"/>
      <c r="AD29" s="40"/>
      <c r="AE29" s="40"/>
      <c r="AF29" s="40"/>
      <c r="AG29" s="12"/>
      <c r="AH29" s="14"/>
      <c r="AI29" s="14"/>
    </row>
    <row r="30" spans="3:35" ht="12.75">
      <c r="C30" s="6"/>
      <c r="D30" s="6"/>
      <c r="E30" s="27" t="s">
        <v>20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4"/>
      <c r="AI30" s="14"/>
    </row>
    <row r="31" spans="3:35" ht="12.75">
      <c r="C31" s="6"/>
      <c r="D31" s="6"/>
      <c r="E31" s="27" t="s">
        <v>20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4"/>
      <c r="AI31" s="14"/>
    </row>
    <row r="32" spans="3:53" ht="12.75">
      <c r="C32" s="6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14"/>
      <c r="AX32" s="12"/>
      <c r="AY32" s="12"/>
      <c r="AZ32" s="12"/>
      <c r="BA32" s="12"/>
    </row>
    <row r="33" spans="3:53" ht="12.75"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4"/>
      <c r="AX33" s="12"/>
      <c r="AY33" s="12"/>
      <c r="AZ33" s="12"/>
      <c r="BA33" s="12"/>
    </row>
    <row r="34" spans="3:53" ht="12.75"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4"/>
      <c r="AX34" s="16"/>
      <c r="AY34" s="16"/>
      <c r="AZ34" s="16"/>
      <c r="BA34" s="16"/>
    </row>
    <row r="35" spans="3:35" ht="6" customHeight="1"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4"/>
    </row>
    <row r="36" spans="3:55" ht="23.25">
      <c r="C36" s="126" t="s">
        <v>39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BB36" s="12"/>
      <c r="BC36" s="16"/>
    </row>
    <row r="37" spans="3:55" ht="12.75"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4"/>
      <c r="BB37" s="12"/>
      <c r="BC37" s="16"/>
    </row>
    <row r="38" spans="3:35" ht="23.25">
      <c r="C38" s="128" t="s">
        <v>21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30"/>
    </row>
    <row r="39" spans="3:35" ht="23.25">
      <c r="C39" s="128" t="s">
        <v>40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30"/>
    </row>
    <row r="40" spans="3:35" ht="23.25">
      <c r="C40" s="119" t="s">
        <v>41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1"/>
    </row>
    <row r="41" spans="3:35" ht="21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2"/>
      <c r="X41" s="12"/>
      <c r="Y41" s="16"/>
      <c r="Z41" s="16"/>
      <c r="AA41" s="16"/>
      <c r="AB41" s="16"/>
      <c r="AC41" s="16"/>
      <c r="AD41" s="16"/>
      <c r="AE41" s="12"/>
      <c r="AF41" s="12"/>
      <c r="AG41" s="12"/>
      <c r="AH41" s="12"/>
      <c r="AI41" s="48"/>
    </row>
    <row r="42" spans="3:35" ht="12.75"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14"/>
    </row>
    <row r="43" spans="3:35" ht="11.25" customHeight="1">
      <c r="C43" s="49"/>
      <c r="D43" s="50" t="s">
        <v>22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 t="s">
        <v>23</v>
      </c>
      <c r="W43" s="50"/>
      <c r="X43" s="51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14"/>
    </row>
    <row r="44" spans="3:35" ht="18" customHeight="1">
      <c r="C44" s="49"/>
      <c r="D44" s="52" t="s">
        <v>24</v>
      </c>
      <c r="E44" s="53"/>
      <c r="F44" s="53"/>
      <c r="G44" s="54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0"/>
      <c r="U44" s="50"/>
      <c r="V44" s="118" t="s">
        <v>25</v>
      </c>
      <c r="W44" s="118"/>
      <c r="X44" s="118"/>
      <c r="Y44" s="118"/>
      <c r="Z44" s="118"/>
      <c r="AA44" s="118"/>
      <c r="AB44" s="118"/>
      <c r="AC44" s="118"/>
      <c r="AD44" s="118"/>
      <c r="AE44" s="118"/>
      <c r="AF44" s="50"/>
      <c r="AG44" s="50"/>
      <c r="AH44" s="50"/>
      <c r="AI44" s="14"/>
    </row>
    <row r="45" spans="3:35" ht="22.5" customHeight="1">
      <c r="C45" s="49"/>
      <c r="D45" s="53"/>
      <c r="E45" s="53"/>
      <c r="F45" s="53"/>
      <c r="G45" s="5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0"/>
      <c r="U45" s="50"/>
      <c r="V45" s="55"/>
      <c r="W45" s="55"/>
      <c r="X45" s="55"/>
      <c r="Y45" s="55"/>
      <c r="Z45" s="56"/>
      <c r="AA45" s="55"/>
      <c r="AB45" s="55"/>
      <c r="AC45" s="55"/>
      <c r="AD45" s="55"/>
      <c r="AE45" s="55"/>
      <c r="AF45" s="50"/>
      <c r="AG45" s="50"/>
      <c r="AH45" s="50"/>
      <c r="AI45" s="14"/>
    </row>
    <row r="46" spans="3:35" ht="21" customHeight="1">
      <c r="C46" s="49"/>
      <c r="D46" s="50" t="s">
        <v>26</v>
      </c>
      <c r="E46" s="50"/>
      <c r="F46" s="50"/>
      <c r="G46" s="50"/>
      <c r="H46" s="50"/>
      <c r="I46" s="50"/>
      <c r="J46" s="50"/>
      <c r="K46" s="50"/>
      <c r="L46" s="50"/>
      <c r="M46" s="57"/>
      <c r="N46" s="58"/>
      <c r="O46" s="59"/>
      <c r="P46" s="59"/>
      <c r="Q46" s="59"/>
      <c r="R46" s="59"/>
      <c r="S46" s="58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14"/>
    </row>
    <row r="47" spans="3:35" ht="12" customHeight="1">
      <c r="C47" s="49"/>
      <c r="D47" s="50" t="s">
        <v>27</v>
      </c>
      <c r="E47" s="50"/>
      <c r="F47" s="50"/>
      <c r="G47" s="50"/>
      <c r="H47" s="50"/>
      <c r="I47" s="50"/>
      <c r="J47" s="50"/>
      <c r="K47" s="50"/>
      <c r="L47" s="50"/>
      <c r="M47" s="50"/>
      <c r="N47" s="60"/>
      <c r="O47" s="60"/>
      <c r="P47" s="60"/>
      <c r="Q47" s="6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14"/>
    </row>
    <row r="48" spans="3:35" ht="21" customHeight="1">
      <c r="C48" s="49"/>
      <c r="D48" s="51" t="s">
        <v>28</v>
      </c>
      <c r="E48" s="50"/>
      <c r="F48" s="50"/>
      <c r="G48" s="50"/>
      <c r="H48" s="50"/>
      <c r="I48" s="50"/>
      <c r="J48" s="50"/>
      <c r="K48" s="50"/>
      <c r="L48" s="50"/>
      <c r="M48" s="61"/>
      <c r="N48" s="58"/>
      <c r="O48" s="59"/>
      <c r="P48" s="59"/>
      <c r="Q48" s="59"/>
      <c r="R48" s="59"/>
      <c r="S48" s="58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14"/>
    </row>
    <row r="49" spans="3:35" ht="12.75">
      <c r="C49" s="49"/>
      <c r="D49" s="60"/>
      <c r="E49" s="50"/>
      <c r="F49" s="50"/>
      <c r="G49" s="50"/>
      <c r="H49" s="50"/>
      <c r="I49" s="50"/>
      <c r="J49" s="50"/>
      <c r="K49" s="50"/>
      <c r="L49" s="50"/>
      <c r="M49" s="50"/>
      <c r="N49" s="57"/>
      <c r="O49" s="57"/>
      <c r="P49" s="57"/>
      <c r="Q49" s="57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14"/>
    </row>
    <row r="50" spans="3:35" ht="12.75">
      <c r="C50" s="49"/>
      <c r="D50" s="62"/>
      <c r="E50" s="63"/>
      <c r="F50" s="63"/>
      <c r="G50" s="63"/>
      <c r="H50" s="63"/>
      <c r="I50" s="63"/>
      <c r="J50" s="63"/>
      <c r="K50" s="63"/>
      <c r="L50" s="63"/>
      <c r="M50" s="57"/>
      <c r="N50" s="63"/>
      <c r="O50" s="63"/>
      <c r="P50" s="50"/>
      <c r="Q50" s="6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14"/>
    </row>
    <row r="51" spans="3:35" ht="12.75">
      <c r="C51" s="49"/>
      <c r="D51" s="62"/>
      <c r="E51" s="63"/>
      <c r="F51" s="63"/>
      <c r="G51" s="63"/>
      <c r="H51" s="63"/>
      <c r="I51" s="63"/>
      <c r="J51" s="63"/>
      <c r="K51" s="63"/>
      <c r="L51" s="63"/>
      <c r="M51" s="57"/>
      <c r="N51" s="63"/>
      <c r="O51" s="63"/>
      <c r="P51" s="50"/>
      <c r="Q51" s="6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14"/>
    </row>
    <row r="52" spans="3:35" ht="12.75">
      <c r="C52" s="49"/>
      <c r="D52" s="62"/>
      <c r="E52" s="63"/>
      <c r="F52" s="63"/>
      <c r="G52" s="63"/>
      <c r="H52" s="63"/>
      <c r="I52" s="63"/>
      <c r="J52" s="63"/>
      <c r="K52" s="63"/>
      <c r="L52" s="63"/>
      <c r="M52" s="57"/>
      <c r="N52" s="63"/>
      <c r="O52" s="63"/>
      <c r="P52" s="50"/>
      <c r="Q52" s="6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14"/>
    </row>
    <row r="53" spans="3:35" ht="12.75">
      <c r="C53" s="64"/>
      <c r="D53" s="50" t="s">
        <v>29</v>
      </c>
      <c r="E53" s="50" t="s">
        <v>30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60"/>
      <c r="S53" s="50" t="s">
        <v>29</v>
      </c>
      <c r="T53" s="60"/>
      <c r="U53" s="50" t="s">
        <v>31</v>
      </c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14"/>
    </row>
    <row r="54" spans="3:35" ht="12.75">
      <c r="C54" s="6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60"/>
      <c r="S54" s="50"/>
      <c r="T54" s="6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14"/>
    </row>
    <row r="55" spans="3:35" ht="12.75">
      <c r="C55" s="6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60"/>
      <c r="S55" s="50"/>
      <c r="T55" s="6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14"/>
    </row>
    <row r="56" spans="3:35" ht="12.75"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14"/>
    </row>
    <row r="57" spans="3:35" ht="12.75">
      <c r="C57" s="49"/>
      <c r="D57" s="50" t="s">
        <v>32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 t="s">
        <v>33</v>
      </c>
      <c r="U57" s="50"/>
      <c r="V57" s="50"/>
      <c r="W57" s="51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14"/>
    </row>
    <row r="58" spans="3:35" ht="12.75"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14"/>
    </row>
    <row r="59" spans="3:35" ht="12.75">
      <c r="C59" s="49"/>
      <c r="D59" s="50" t="s">
        <v>34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 t="s">
        <v>35</v>
      </c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14"/>
    </row>
    <row r="60" spans="3:35" ht="12.75"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14"/>
    </row>
    <row r="61" spans="3:35" ht="12.75">
      <c r="C61" s="49"/>
      <c r="D61" s="50" t="s">
        <v>36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65" t="s">
        <v>37</v>
      </c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50"/>
      <c r="AI61" s="14"/>
    </row>
    <row r="62" spans="3:35" ht="12.75" hidden="1"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45"/>
    </row>
    <row r="63" spans="3:35" ht="12.75" hidden="1"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14"/>
    </row>
    <row r="64" spans="3:35" ht="12.75"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66"/>
    </row>
    <row r="65" spans="3:35" ht="24.75" customHeight="1"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60"/>
      <c r="S65" s="50" t="s">
        <v>29</v>
      </c>
      <c r="T65" s="50" t="s">
        <v>38</v>
      </c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66"/>
    </row>
    <row r="66" spans="3:35" ht="8.25" customHeight="1"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66"/>
    </row>
    <row r="67" spans="3:35" ht="10.5" customHeight="1"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66"/>
    </row>
    <row r="68" spans="3:35" ht="12.75">
      <c r="C68" s="67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9"/>
    </row>
  </sheetData>
  <sheetProtection selectLockedCells="1" selectUnlockedCells="1"/>
  <mergeCells count="28">
    <mergeCell ref="C36:AI36"/>
    <mergeCell ref="I22:N22"/>
    <mergeCell ref="P22:S22"/>
    <mergeCell ref="U22:Z22"/>
    <mergeCell ref="C38:AI38"/>
    <mergeCell ref="C39:AI39"/>
    <mergeCell ref="V44:AE44"/>
    <mergeCell ref="C40:AI40"/>
    <mergeCell ref="G23:H23"/>
    <mergeCell ref="I23:J23"/>
    <mergeCell ref="N23:P23"/>
    <mergeCell ref="V9:W9"/>
    <mergeCell ref="Y9:AB9"/>
    <mergeCell ref="AD9:AF9"/>
    <mergeCell ref="H19:AA19"/>
    <mergeCell ref="I21:N21"/>
    <mergeCell ref="U6:AF6"/>
    <mergeCell ref="G8:H8"/>
    <mergeCell ref="J8:M8"/>
    <mergeCell ref="V8:W8"/>
    <mergeCell ref="Y8:AB8"/>
    <mergeCell ref="AD8:AE8"/>
    <mergeCell ref="G9:H9"/>
    <mergeCell ref="J9:M9"/>
    <mergeCell ref="P21:S21"/>
    <mergeCell ref="U21:Z21"/>
    <mergeCell ref="E25:AG26"/>
    <mergeCell ref="E27:AG28"/>
  </mergeCells>
  <printOptions horizontalCentered="1" verticalCentered="1"/>
  <pageMargins left="0.19652777777777777" right="0.27569444444444446" top="0.39375" bottom="0.39375" header="0.5118055555555555" footer="0.5118055555555555"/>
  <pageSetup horizontalDpi="300" verticalDpi="300" orientation="portrait" paperSize="9" scale="85" r:id="rId1"/>
  <colBreaks count="1" manualBreakCount="1">
    <brk id="3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1" t="s">
        <v>709</v>
      </c>
      <c r="B1" s="132"/>
      <c r="C1" s="132"/>
      <c r="D1" s="132"/>
      <c r="E1" s="132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710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711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712</v>
      </c>
      <c r="C6" s="73">
        <v>400</v>
      </c>
      <c r="D6" s="73">
        <v>400</v>
      </c>
      <c r="E6" s="73">
        <v>0</v>
      </c>
    </row>
    <row r="7" spans="1:5" ht="12.75">
      <c r="A7" s="71" t="s">
        <v>60</v>
      </c>
      <c r="B7" s="70" t="s">
        <v>713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714</v>
      </c>
      <c r="C8" s="73">
        <v>0</v>
      </c>
      <c r="D8" s="73">
        <v>0</v>
      </c>
      <c r="E8" s="73">
        <v>20</v>
      </c>
    </row>
    <row r="9" spans="1:5" ht="12.75">
      <c r="A9" s="71" t="s">
        <v>64</v>
      </c>
      <c r="B9" s="70" t="s">
        <v>715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716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717</v>
      </c>
      <c r="C11" s="73">
        <v>0</v>
      </c>
      <c r="D11" s="73">
        <v>0</v>
      </c>
      <c r="E11" s="73">
        <v>30</v>
      </c>
    </row>
    <row r="12" spans="1:5" ht="12.75">
      <c r="A12" s="71" t="s">
        <v>70</v>
      </c>
      <c r="B12" s="70" t="s">
        <v>718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719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720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721</v>
      </c>
      <c r="C15" s="77">
        <v>400</v>
      </c>
      <c r="D15" s="77">
        <v>400</v>
      </c>
      <c r="E15" s="77">
        <v>50</v>
      </c>
    </row>
    <row r="16" spans="1:5" ht="12.75">
      <c r="A16" s="71" t="s">
        <v>170</v>
      </c>
      <c r="B16" s="70" t="s">
        <v>722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723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724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725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726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727</v>
      </c>
      <c r="C21" s="77">
        <v>0</v>
      </c>
      <c r="D21" s="77">
        <v>0</v>
      </c>
      <c r="E21" s="77">
        <v>0</v>
      </c>
    </row>
    <row r="22" spans="1:5" ht="12.75">
      <c r="A22" s="71" t="s">
        <v>180</v>
      </c>
      <c r="B22" s="70" t="s">
        <v>728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729</v>
      </c>
      <c r="C23" s="73">
        <v>0</v>
      </c>
      <c r="D23" s="73">
        <v>0</v>
      </c>
      <c r="E23" s="73">
        <v>194</v>
      </c>
    </row>
    <row r="24" spans="1:5" ht="12.75">
      <c r="A24" s="71" t="s">
        <v>78</v>
      </c>
      <c r="B24" s="70" t="s">
        <v>730</v>
      </c>
      <c r="C24" s="73">
        <v>0</v>
      </c>
      <c r="D24" s="73">
        <v>0</v>
      </c>
      <c r="E24" s="73">
        <v>0</v>
      </c>
    </row>
    <row r="25" spans="1:5" ht="12.75">
      <c r="A25" s="75" t="s">
        <v>80</v>
      </c>
      <c r="B25" s="76" t="s">
        <v>731</v>
      </c>
      <c r="C25" s="77">
        <v>0</v>
      </c>
      <c r="D25" s="77">
        <v>0</v>
      </c>
      <c r="E25" s="77">
        <v>194</v>
      </c>
    </row>
    <row r="26" spans="1:5" ht="12.75">
      <c r="A26" s="75" t="s">
        <v>82</v>
      </c>
      <c r="B26" s="76" t="s">
        <v>732</v>
      </c>
      <c r="C26" s="77">
        <v>400</v>
      </c>
      <c r="D26" s="77">
        <v>400</v>
      </c>
      <c r="E26" s="77">
        <v>244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1" t="s">
        <v>733</v>
      </c>
      <c r="B1" s="132"/>
      <c r="C1" s="132"/>
      <c r="D1" s="132"/>
      <c r="E1" s="132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734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735</v>
      </c>
      <c r="C5" s="73">
        <v>115</v>
      </c>
      <c r="D5" s="73">
        <v>288</v>
      </c>
      <c r="E5" s="73">
        <v>288</v>
      </c>
    </row>
    <row r="6" spans="1:5" ht="12.75">
      <c r="A6" s="71" t="s">
        <v>58</v>
      </c>
      <c r="B6" s="70" t="s">
        <v>736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737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738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739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740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741</v>
      </c>
      <c r="C11" s="73">
        <v>0</v>
      </c>
      <c r="D11" s="73">
        <v>0</v>
      </c>
      <c r="E11" s="73">
        <v>0</v>
      </c>
    </row>
    <row r="12" spans="1:5" ht="25.5">
      <c r="A12" s="75" t="s">
        <v>70</v>
      </c>
      <c r="B12" s="76" t="s">
        <v>742</v>
      </c>
      <c r="C12" s="77">
        <v>115</v>
      </c>
      <c r="D12" s="77">
        <v>288</v>
      </c>
      <c r="E12" s="77">
        <v>288</v>
      </c>
    </row>
    <row r="13" spans="1:5" ht="12.75">
      <c r="A13" s="71" t="s">
        <v>72</v>
      </c>
      <c r="B13" s="70" t="s">
        <v>743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744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745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746</v>
      </c>
      <c r="C16" s="77">
        <v>115</v>
      </c>
      <c r="D16" s="77">
        <v>288</v>
      </c>
      <c r="E16" s="77">
        <v>288</v>
      </c>
    </row>
    <row r="17" spans="1:5" ht="12.75">
      <c r="A17" s="71" t="s">
        <v>43</v>
      </c>
      <c r="B17" s="70" t="s">
        <v>747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748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749</v>
      </c>
      <c r="C19" s="73">
        <v>0</v>
      </c>
      <c r="D19" s="73">
        <v>159</v>
      </c>
      <c r="E19" s="73">
        <v>159</v>
      </c>
    </row>
    <row r="20" spans="1:5" ht="12.75">
      <c r="A20" s="71" t="s">
        <v>176</v>
      </c>
      <c r="B20" s="70" t="s">
        <v>750</v>
      </c>
      <c r="C20" s="73">
        <v>350</v>
      </c>
      <c r="D20" s="73">
        <v>0</v>
      </c>
      <c r="E20" s="73">
        <v>0</v>
      </c>
    </row>
    <row r="21" spans="1:5" ht="12.75">
      <c r="A21" s="71" t="s">
        <v>178</v>
      </c>
      <c r="B21" s="70" t="s">
        <v>751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752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753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754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755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756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757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758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759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760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761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762</v>
      </c>
      <c r="C32" s="77">
        <v>465</v>
      </c>
      <c r="D32" s="77">
        <v>447</v>
      </c>
      <c r="E32" s="77">
        <v>447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1" t="s">
        <v>763</v>
      </c>
      <c r="B1" s="132"/>
      <c r="C1" s="132"/>
      <c r="D1" s="132"/>
      <c r="E1" s="132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764</v>
      </c>
      <c r="C4" s="73">
        <v>5389</v>
      </c>
      <c r="D4" s="73">
        <v>5413</v>
      </c>
      <c r="E4" s="73">
        <v>5413</v>
      </c>
    </row>
    <row r="5" spans="1:5" ht="12.75">
      <c r="A5" s="71" t="s">
        <v>56</v>
      </c>
      <c r="B5" s="70" t="s">
        <v>765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766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767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768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769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770</v>
      </c>
      <c r="C10" s="73">
        <v>1370</v>
      </c>
      <c r="D10" s="73">
        <v>1537</v>
      </c>
      <c r="E10" s="73">
        <v>1537</v>
      </c>
    </row>
    <row r="11" spans="1:5" ht="12.75">
      <c r="A11" s="71" t="s">
        <v>68</v>
      </c>
      <c r="B11" s="70" t="s">
        <v>771</v>
      </c>
      <c r="C11" s="73">
        <v>526</v>
      </c>
      <c r="D11" s="73">
        <v>526</v>
      </c>
      <c r="E11" s="73">
        <v>526</v>
      </c>
    </row>
    <row r="12" spans="1:5" ht="12.75">
      <c r="A12" s="71" t="s">
        <v>70</v>
      </c>
      <c r="B12" s="70" t="s">
        <v>772</v>
      </c>
      <c r="C12" s="73">
        <v>55</v>
      </c>
      <c r="D12" s="73">
        <v>0</v>
      </c>
      <c r="E12" s="73">
        <v>0</v>
      </c>
    </row>
    <row r="13" spans="1:5" ht="25.5">
      <c r="A13" s="71" t="s">
        <v>72</v>
      </c>
      <c r="B13" s="70" t="s">
        <v>773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774</v>
      </c>
      <c r="C14" s="73">
        <v>102</v>
      </c>
      <c r="D14" s="73">
        <v>101</v>
      </c>
      <c r="E14" s="73">
        <v>101</v>
      </c>
    </row>
    <row r="15" spans="1:5" ht="25.5">
      <c r="A15" s="71" t="s">
        <v>74</v>
      </c>
      <c r="B15" s="70" t="s">
        <v>775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776</v>
      </c>
      <c r="C16" s="73">
        <v>0</v>
      </c>
      <c r="D16" s="73">
        <v>1077</v>
      </c>
      <c r="E16" s="73">
        <v>1077</v>
      </c>
    </row>
    <row r="17" spans="1:5" ht="12.75">
      <c r="A17" s="71" t="s">
        <v>43</v>
      </c>
      <c r="B17" s="70" t="s">
        <v>777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778</v>
      </c>
      <c r="C18" s="73">
        <v>0</v>
      </c>
      <c r="D18" s="73">
        <v>57</v>
      </c>
      <c r="E18" s="73">
        <v>57</v>
      </c>
    </row>
    <row r="19" spans="1:5" ht="12.75">
      <c r="A19" s="71" t="s">
        <v>76</v>
      </c>
      <c r="B19" s="70" t="s">
        <v>779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780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781</v>
      </c>
      <c r="C21" s="77">
        <v>0</v>
      </c>
      <c r="D21" s="77">
        <v>494</v>
      </c>
      <c r="E21" s="77">
        <v>494</v>
      </c>
    </row>
    <row r="22" spans="1:5" ht="25.5">
      <c r="A22" s="71" t="s">
        <v>180</v>
      </c>
      <c r="B22" s="70" t="s">
        <v>782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783</v>
      </c>
      <c r="C23" s="73">
        <v>0</v>
      </c>
      <c r="D23" s="73">
        <v>0</v>
      </c>
      <c r="E23" s="73">
        <v>0</v>
      </c>
    </row>
    <row r="24" spans="1:5" ht="51">
      <c r="A24" s="71" t="s">
        <v>78</v>
      </c>
      <c r="B24" s="70" t="s">
        <v>784</v>
      </c>
      <c r="C24" s="73">
        <v>0</v>
      </c>
      <c r="D24" s="73">
        <v>0</v>
      </c>
      <c r="E24" s="73">
        <v>0</v>
      </c>
    </row>
    <row r="25" spans="1:5" ht="25.5">
      <c r="A25" s="71" t="s">
        <v>80</v>
      </c>
      <c r="B25" s="70" t="s">
        <v>785</v>
      </c>
      <c r="C25" s="73">
        <v>0</v>
      </c>
      <c r="D25" s="73">
        <v>0</v>
      </c>
      <c r="E25" s="73">
        <v>0</v>
      </c>
    </row>
    <row r="26" spans="1:5" ht="12.75">
      <c r="A26" s="75" t="s">
        <v>82</v>
      </c>
      <c r="B26" s="76" t="s">
        <v>786</v>
      </c>
      <c r="C26" s="77">
        <v>7442</v>
      </c>
      <c r="D26" s="77">
        <v>9205</v>
      </c>
      <c r="E26" s="77">
        <v>9205</v>
      </c>
    </row>
    <row r="27" spans="1:5" ht="12.75">
      <c r="A27" s="75" t="s">
        <v>84</v>
      </c>
      <c r="B27" s="76" t="s">
        <v>787</v>
      </c>
      <c r="C27" s="77">
        <v>0</v>
      </c>
      <c r="D27" s="77">
        <v>0</v>
      </c>
      <c r="E27" s="77">
        <v>0</v>
      </c>
    </row>
    <row r="28" spans="1:5" ht="25.5">
      <c r="A28" s="75" t="s">
        <v>188</v>
      </c>
      <c r="B28" s="76" t="s">
        <v>788</v>
      </c>
      <c r="C28" s="77">
        <v>0</v>
      </c>
      <c r="D28" s="77">
        <v>0</v>
      </c>
      <c r="E28" s="77">
        <v>0</v>
      </c>
    </row>
    <row r="29" spans="1:5" ht="25.5">
      <c r="A29" s="71" t="s">
        <v>190</v>
      </c>
      <c r="B29" s="70" t="s">
        <v>789</v>
      </c>
      <c r="C29" s="73">
        <v>0</v>
      </c>
      <c r="D29" s="73">
        <v>0</v>
      </c>
      <c r="E29" s="73">
        <v>0</v>
      </c>
    </row>
    <row r="30" spans="1:5" ht="25.5">
      <c r="A30" s="71" t="s">
        <v>131</v>
      </c>
      <c r="B30" s="70" t="s">
        <v>790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791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792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793</v>
      </c>
      <c r="C33" s="73">
        <v>0</v>
      </c>
      <c r="D33" s="73">
        <v>0</v>
      </c>
      <c r="E33" s="73">
        <v>0</v>
      </c>
    </row>
    <row r="34" spans="1:5" ht="25.5">
      <c r="A34" s="71" t="s">
        <v>197</v>
      </c>
      <c r="B34" s="70" t="s">
        <v>794</v>
      </c>
      <c r="C34" s="73">
        <v>0</v>
      </c>
      <c r="D34" s="73">
        <v>0</v>
      </c>
      <c r="E34" s="73">
        <v>0</v>
      </c>
    </row>
    <row r="35" spans="1:5" ht="25.5">
      <c r="A35" s="71" t="s">
        <v>135</v>
      </c>
      <c r="B35" s="70" t="s">
        <v>795</v>
      </c>
      <c r="C35" s="73">
        <v>0</v>
      </c>
      <c r="D35" s="73">
        <v>0</v>
      </c>
      <c r="E35" s="73">
        <v>0</v>
      </c>
    </row>
    <row r="36" spans="1:5" ht="25.5">
      <c r="A36" s="71" t="s">
        <v>88</v>
      </c>
      <c r="B36" s="70" t="s">
        <v>796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797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798</v>
      </c>
      <c r="C38" s="77">
        <v>0</v>
      </c>
      <c r="D38" s="77">
        <v>0</v>
      </c>
      <c r="E38" s="77">
        <v>0</v>
      </c>
    </row>
    <row r="39" spans="1:5" ht="12.75">
      <c r="A39" s="71" t="s">
        <v>92</v>
      </c>
      <c r="B39" s="70" t="s">
        <v>799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800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801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802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803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804</v>
      </c>
      <c r="C44" s="73">
        <v>0</v>
      </c>
      <c r="D44" s="73">
        <v>0</v>
      </c>
      <c r="E44" s="73">
        <v>1584</v>
      </c>
    </row>
    <row r="45" spans="1:5" ht="12.75">
      <c r="A45" s="71" t="s">
        <v>213</v>
      </c>
      <c r="B45" s="70" t="s">
        <v>805</v>
      </c>
      <c r="C45" s="73">
        <v>0</v>
      </c>
      <c r="D45" s="73">
        <v>0</v>
      </c>
      <c r="E45" s="73">
        <v>1316</v>
      </c>
    </row>
    <row r="46" spans="1:5" ht="12.75">
      <c r="A46" s="71" t="s">
        <v>215</v>
      </c>
      <c r="B46" s="70" t="s">
        <v>806</v>
      </c>
      <c r="C46" s="73">
        <v>0</v>
      </c>
      <c r="D46" s="73">
        <v>0</v>
      </c>
      <c r="E46" s="73">
        <v>0</v>
      </c>
    </row>
    <row r="47" spans="1:5" ht="25.5">
      <c r="A47" s="71" t="s">
        <v>141</v>
      </c>
      <c r="B47" s="70" t="s">
        <v>807</v>
      </c>
      <c r="C47" s="73">
        <v>0</v>
      </c>
      <c r="D47" s="73">
        <v>0</v>
      </c>
      <c r="E47" s="73">
        <v>0</v>
      </c>
    </row>
    <row r="48" spans="1:5" ht="25.5">
      <c r="A48" s="71" t="s">
        <v>218</v>
      </c>
      <c r="B48" s="70" t="s">
        <v>808</v>
      </c>
      <c r="C48" s="73">
        <v>0</v>
      </c>
      <c r="D48" s="73">
        <v>0</v>
      </c>
      <c r="E48" s="73">
        <v>0</v>
      </c>
    </row>
    <row r="49" spans="1:5" ht="12.75">
      <c r="A49" s="75" t="s">
        <v>143</v>
      </c>
      <c r="B49" s="76" t="s">
        <v>809</v>
      </c>
      <c r="C49" s="77">
        <v>3174</v>
      </c>
      <c r="D49" s="77">
        <v>3174</v>
      </c>
      <c r="E49" s="77">
        <v>2900</v>
      </c>
    </row>
    <row r="50" spans="1:5" ht="12.75">
      <c r="A50" s="75" t="s">
        <v>147</v>
      </c>
      <c r="B50" s="76" t="s">
        <v>810</v>
      </c>
      <c r="C50" s="77">
        <v>10616</v>
      </c>
      <c r="D50" s="77">
        <v>12379</v>
      </c>
      <c r="E50" s="77">
        <v>12105</v>
      </c>
    </row>
    <row r="51" spans="1:5" ht="25.5">
      <c r="A51" s="75" t="s">
        <v>222</v>
      </c>
      <c r="B51" s="76" t="s">
        <v>811</v>
      </c>
      <c r="C51" s="77">
        <v>0</v>
      </c>
      <c r="D51" s="77">
        <v>0</v>
      </c>
      <c r="E51" s="77">
        <v>0</v>
      </c>
    </row>
    <row r="52" spans="1:5" ht="12.75">
      <c r="A52" s="71" t="s">
        <v>96</v>
      </c>
      <c r="B52" s="70" t="s">
        <v>812</v>
      </c>
      <c r="C52" s="73">
        <v>0</v>
      </c>
      <c r="D52" s="73">
        <v>0</v>
      </c>
      <c r="E52" s="73">
        <v>0</v>
      </c>
    </row>
    <row r="53" spans="1:5" ht="25.5">
      <c r="A53" s="71" t="s">
        <v>225</v>
      </c>
      <c r="B53" s="70" t="s">
        <v>813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814</v>
      </c>
      <c r="C54" s="73">
        <v>0</v>
      </c>
      <c r="D54" s="73">
        <v>0</v>
      </c>
      <c r="E54" s="73">
        <v>0</v>
      </c>
    </row>
    <row r="55" spans="1:5" ht="25.5">
      <c r="A55" s="71" t="s">
        <v>228</v>
      </c>
      <c r="B55" s="70" t="s">
        <v>815</v>
      </c>
      <c r="C55" s="73">
        <v>0</v>
      </c>
      <c r="D55" s="73">
        <v>0</v>
      </c>
      <c r="E55" s="73">
        <v>0</v>
      </c>
    </row>
    <row r="56" spans="1:5" ht="25.5">
      <c r="A56" s="71" t="s">
        <v>100</v>
      </c>
      <c r="B56" s="70" t="s">
        <v>816</v>
      </c>
      <c r="C56" s="73">
        <v>0</v>
      </c>
      <c r="D56" s="73">
        <v>0</v>
      </c>
      <c r="E56" s="73">
        <v>0</v>
      </c>
    </row>
    <row r="57" spans="1:5" ht="25.5">
      <c r="A57" s="71" t="s">
        <v>231</v>
      </c>
      <c r="B57" s="70" t="s">
        <v>817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818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819</v>
      </c>
      <c r="C59" s="73">
        <v>0</v>
      </c>
      <c r="D59" s="73">
        <v>0</v>
      </c>
      <c r="E59" s="73">
        <v>0</v>
      </c>
    </row>
    <row r="60" spans="1:5" ht="25.5">
      <c r="A60" s="75" t="s">
        <v>102</v>
      </c>
      <c r="B60" s="76" t="s">
        <v>820</v>
      </c>
      <c r="C60" s="77">
        <v>0</v>
      </c>
      <c r="D60" s="77">
        <v>0</v>
      </c>
      <c r="E60" s="77">
        <v>0</v>
      </c>
    </row>
    <row r="61" spans="1:5" ht="12.75">
      <c r="A61" s="71" t="s">
        <v>104</v>
      </c>
      <c r="B61" s="70" t="s">
        <v>821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822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823</v>
      </c>
      <c r="C63" s="73">
        <v>0</v>
      </c>
      <c r="D63" s="73">
        <v>0</v>
      </c>
      <c r="E63" s="73">
        <v>0</v>
      </c>
    </row>
    <row r="64" spans="1:5" ht="12.75">
      <c r="A64" s="71" t="s">
        <v>241</v>
      </c>
      <c r="B64" s="70" t="s">
        <v>824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825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826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827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828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829</v>
      </c>
      <c r="C69" s="73">
        <v>0</v>
      </c>
      <c r="D69" s="73">
        <v>0</v>
      </c>
      <c r="E69" s="73">
        <v>0</v>
      </c>
    </row>
    <row r="70" spans="1:5" ht="12.75">
      <c r="A70" s="71" t="s">
        <v>253</v>
      </c>
      <c r="B70" s="70" t="s">
        <v>830</v>
      </c>
      <c r="C70" s="73">
        <v>0</v>
      </c>
      <c r="D70" s="73">
        <v>0</v>
      </c>
      <c r="E70" s="73">
        <v>0</v>
      </c>
    </row>
    <row r="71" spans="1:5" ht="12.75">
      <c r="A71" s="75" t="s">
        <v>255</v>
      </c>
      <c r="B71" s="76" t="s">
        <v>831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832</v>
      </c>
      <c r="C72" s="77">
        <v>0</v>
      </c>
      <c r="D72" s="77">
        <v>0</v>
      </c>
      <c r="E72" s="77">
        <v>0</v>
      </c>
    </row>
    <row r="73" spans="1:5" ht="12.75">
      <c r="A73" s="71" t="s">
        <v>259</v>
      </c>
      <c r="B73" s="70" t="s">
        <v>833</v>
      </c>
      <c r="C73" s="73">
        <v>0</v>
      </c>
      <c r="D73" s="73">
        <v>965</v>
      </c>
      <c r="E73" s="73">
        <v>965</v>
      </c>
    </row>
    <row r="74" spans="1:5" ht="12.75">
      <c r="A74" s="71" t="s">
        <v>261</v>
      </c>
      <c r="B74" s="70" t="s">
        <v>834</v>
      </c>
      <c r="C74" s="73">
        <v>0</v>
      </c>
      <c r="D74" s="73">
        <v>0</v>
      </c>
      <c r="E74" s="73">
        <v>0</v>
      </c>
    </row>
    <row r="75" spans="1:5" ht="12.75">
      <c r="A75" s="71" t="s">
        <v>263</v>
      </c>
      <c r="B75" s="70" t="s">
        <v>835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836</v>
      </c>
      <c r="C76" s="73">
        <v>0</v>
      </c>
      <c r="D76" s="73">
        <v>0</v>
      </c>
      <c r="E76" s="73">
        <v>0</v>
      </c>
    </row>
    <row r="77" spans="1:5" ht="12.75">
      <c r="A77" s="75" t="s">
        <v>267</v>
      </c>
      <c r="B77" s="76" t="s">
        <v>837</v>
      </c>
      <c r="C77" s="77">
        <v>0</v>
      </c>
      <c r="D77" s="77">
        <v>0</v>
      </c>
      <c r="E77" s="77">
        <v>0</v>
      </c>
    </row>
    <row r="78" spans="1:5" ht="25.5">
      <c r="A78" s="71" t="s">
        <v>108</v>
      </c>
      <c r="B78" s="70" t="s">
        <v>782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783</v>
      </c>
      <c r="C79" s="73">
        <v>0</v>
      </c>
      <c r="D79" s="73">
        <v>0</v>
      </c>
      <c r="E79" s="73">
        <v>0</v>
      </c>
    </row>
    <row r="80" spans="1:5" ht="51">
      <c r="A80" s="71" t="s">
        <v>274</v>
      </c>
      <c r="B80" s="70" t="s">
        <v>838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785</v>
      </c>
      <c r="C81" s="73">
        <v>0</v>
      </c>
      <c r="D81" s="73">
        <v>0</v>
      </c>
      <c r="E81" s="73">
        <v>0</v>
      </c>
    </row>
    <row r="82" spans="1:5" ht="12.75">
      <c r="A82" s="75" t="s">
        <v>278</v>
      </c>
      <c r="B82" s="76" t="s">
        <v>839</v>
      </c>
      <c r="C82" s="77">
        <v>0</v>
      </c>
      <c r="D82" s="77">
        <v>965</v>
      </c>
      <c r="E82" s="77">
        <v>965</v>
      </c>
    </row>
    <row r="83" spans="1:5" ht="25.5">
      <c r="A83" s="75" t="s">
        <v>110</v>
      </c>
      <c r="B83" s="76" t="s">
        <v>840</v>
      </c>
      <c r="C83" s="77">
        <v>0</v>
      </c>
      <c r="D83" s="77">
        <v>0</v>
      </c>
      <c r="E83" s="77">
        <v>0</v>
      </c>
    </row>
    <row r="84" spans="1:5" ht="25.5">
      <c r="A84" s="71" t="s">
        <v>281</v>
      </c>
      <c r="B84" s="70" t="s">
        <v>841</v>
      </c>
      <c r="C84" s="73">
        <v>0</v>
      </c>
      <c r="D84" s="73">
        <v>0</v>
      </c>
      <c r="E84" s="73">
        <v>0</v>
      </c>
    </row>
    <row r="85" spans="1:5" ht="25.5">
      <c r="A85" s="71" t="s">
        <v>283</v>
      </c>
      <c r="B85" s="70" t="s">
        <v>842</v>
      </c>
      <c r="C85" s="73">
        <v>0</v>
      </c>
      <c r="D85" s="73">
        <v>0</v>
      </c>
      <c r="E85" s="73">
        <v>0</v>
      </c>
    </row>
    <row r="86" spans="1:5" ht="25.5">
      <c r="A86" s="71" t="s">
        <v>285</v>
      </c>
      <c r="B86" s="70" t="s">
        <v>843</v>
      </c>
      <c r="C86" s="73">
        <v>0</v>
      </c>
      <c r="D86" s="73">
        <v>0</v>
      </c>
      <c r="E86" s="73">
        <v>0</v>
      </c>
    </row>
    <row r="87" spans="1:5" ht="25.5">
      <c r="A87" s="71" t="s">
        <v>287</v>
      </c>
      <c r="B87" s="70" t="s">
        <v>844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845</v>
      </c>
      <c r="C88" s="73">
        <v>0</v>
      </c>
      <c r="D88" s="73">
        <v>0</v>
      </c>
      <c r="E88" s="73">
        <v>0</v>
      </c>
    </row>
    <row r="89" spans="1:5" ht="25.5">
      <c r="A89" s="71" t="s">
        <v>291</v>
      </c>
      <c r="B89" s="70" t="s">
        <v>846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847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848</v>
      </c>
      <c r="C91" s="73">
        <v>0</v>
      </c>
      <c r="D91" s="73">
        <v>0</v>
      </c>
      <c r="E91" s="73">
        <v>0</v>
      </c>
    </row>
    <row r="92" spans="1:5" ht="25.5">
      <c r="A92" s="71" t="s">
        <v>297</v>
      </c>
      <c r="B92" s="70" t="s">
        <v>849</v>
      </c>
      <c r="C92" s="73">
        <v>0</v>
      </c>
      <c r="D92" s="73">
        <v>0</v>
      </c>
      <c r="E92" s="73">
        <v>0</v>
      </c>
    </row>
    <row r="93" spans="1:5" ht="25.5">
      <c r="A93" s="75" t="s">
        <v>299</v>
      </c>
      <c r="B93" s="76" t="s">
        <v>850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851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852</v>
      </c>
      <c r="C95" s="73">
        <v>0</v>
      </c>
      <c r="D95" s="73">
        <v>0</v>
      </c>
      <c r="E95" s="73">
        <v>1</v>
      </c>
    </row>
    <row r="96" spans="1:5" ht="12.75">
      <c r="A96" s="71" t="s">
        <v>304</v>
      </c>
      <c r="B96" s="70" t="s">
        <v>853</v>
      </c>
      <c r="C96" s="73">
        <v>0</v>
      </c>
      <c r="D96" s="73">
        <v>0</v>
      </c>
      <c r="E96" s="73">
        <v>0</v>
      </c>
    </row>
    <row r="97" spans="1:5" ht="12.75">
      <c r="A97" s="71" t="s">
        <v>306</v>
      </c>
      <c r="B97" s="70" t="s">
        <v>854</v>
      </c>
      <c r="C97" s="73">
        <v>0</v>
      </c>
      <c r="D97" s="73">
        <v>0</v>
      </c>
      <c r="E97" s="73">
        <v>0</v>
      </c>
    </row>
    <row r="98" spans="1:5" ht="12.75">
      <c r="A98" s="71" t="s">
        <v>308</v>
      </c>
      <c r="B98" s="70" t="s">
        <v>855</v>
      </c>
      <c r="C98" s="73">
        <v>0</v>
      </c>
      <c r="D98" s="73">
        <v>0</v>
      </c>
      <c r="E98" s="73">
        <v>0</v>
      </c>
    </row>
    <row r="99" spans="1:5" ht="12.75">
      <c r="A99" s="71" t="s">
        <v>310</v>
      </c>
      <c r="B99" s="70" t="s">
        <v>856</v>
      </c>
      <c r="C99" s="73">
        <v>0</v>
      </c>
      <c r="D99" s="73">
        <v>0</v>
      </c>
      <c r="E99" s="73">
        <v>0</v>
      </c>
    </row>
    <row r="100" spans="1:5" ht="25.5">
      <c r="A100" s="71" t="s">
        <v>312</v>
      </c>
      <c r="B100" s="70" t="s">
        <v>857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858</v>
      </c>
      <c r="C101" s="73">
        <v>0</v>
      </c>
      <c r="D101" s="73">
        <v>0</v>
      </c>
      <c r="E101" s="73">
        <v>0</v>
      </c>
    </row>
    <row r="102" spans="1:5" ht="25.5">
      <c r="A102" s="71" t="s">
        <v>316</v>
      </c>
      <c r="B102" s="70" t="s">
        <v>859</v>
      </c>
      <c r="C102" s="73">
        <v>0</v>
      </c>
      <c r="D102" s="73">
        <v>0</v>
      </c>
      <c r="E102" s="73">
        <v>0</v>
      </c>
    </row>
    <row r="103" spans="1:5" ht="25.5">
      <c r="A103" s="71" t="s">
        <v>318</v>
      </c>
      <c r="B103" s="70" t="s">
        <v>860</v>
      </c>
      <c r="C103" s="73">
        <v>0</v>
      </c>
      <c r="D103" s="73">
        <v>0</v>
      </c>
      <c r="E103" s="73">
        <v>0</v>
      </c>
    </row>
    <row r="104" spans="1:5" ht="12.75">
      <c r="A104" s="75" t="s">
        <v>129</v>
      </c>
      <c r="B104" s="76" t="s">
        <v>861</v>
      </c>
      <c r="C104" s="77">
        <v>836</v>
      </c>
      <c r="D104" s="77">
        <v>1</v>
      </c>
      <c r="E104" s="77">
        <v>1</v>
      </c>
    </row>
    <row r="105" spans="1:5" ht="12.75">
      <c r="A105" s="75" t="s">
        <v>321</v>
      </c>
      <c r="B105" s="76" t="s">
        <v>862</v>
      </c>
      <c r="C105" s="77">
        <v>836</v>
      </c>
      <c r="D105" s="77">
        <v>966</v>
      </c>
      <c r="E105" s="77">
        <v>966</v>
      </c>
    </row>
    <row r="106" spans="1:5" ht="25.5">
      <c r="A106" s="75" t="s">
        <v>323</v>
      </c>
      <c r="B106" s="76" t="s">
        <v>863</v>
      </c>
      <c r="C106" s="77">
        <v>0</v>
      </c>
      <c r="D106" s="77">
        <v>0</v>
      </c>
      <c r="E106" s="77">
        <v>0</v>
      </c>
    </row>
    <row r="107" spans="1:5" ht="12.75">
      <c r="A107" s="71" t="s">
        <v>325</v>
      </c>
      <c r="B107" s="70" t="s">
        <v>864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865</v>
      </c>
      <c r="C108" s="73">
        <v>0</v>
      </c>
      <c r="D108" s="73">
        <v>0</v>
      </c>
      <c r="E108" s="73">
        <v>0</v>
      </c>
    </row>
    <row r="109" spans="1:5" ht="12.75">
      <c r="A109" s="71" t="s">
        <v>329</v>
      </c>
      <c r="B109" s="70" t="s">
        <v>866</v>
      </c>
      <c r="C109" s="73">
        <v>0</v>
      </c>
      <c r="D109" s="73">
        <v>0</v>
      </c>
      <c r="E109" s="73">
        <v>0</v>
      </c>
    </row>
    <row r="110" spans="1:5" ht="25.5">
      <c r="A110" s="71" t="s">
        <v>331</v>
      </c>
      <c r="B110" s="70" t="s">
        <v>867</v>
      </c>
      <c r="C110" s="73">
        <v>0</v>
      </c>
      <c r="D110" s="73">
        <v>0</v>
      </c>
      <c r="E110" s="73">
        <v>0</v>
      </c>
    </row>
    <row r="111" spans="1:5" ht="25.5">
      <c r="A111" s="71" t="s">
        <v>333</v>
      </c>
      <c r="B111" s="70" t="s">
        <v>868</v>
      </c>
      <c r="C111" s="73">
        <v>0</v>
      </c>
      <c r="D111" s="73">
        <v>0</v>
      </c>
      <c r="E111" s="73">
        <v>0</v>
      </c>
    </row>
    <row r="112" spans="1:5" ht="25.5">
      <c r="A112" s="71" t="s">
        <v>335</v>
      </c>
      <c r="B112" s="70" t="s">
        <v>869</v>
      </c>
      <c r="C112" s="73">
        <v>0</v>
      </c>
      <c r="D112" s="73">
        <v>0</v>
      </c>
      <c r="E112" s="73">
        <v>0</v>
      </c>
    </row>
    <row r="113" spans="1:5" ht="25.5">
      <c r="A113" s="71" t="s">
        <v>337</v>
      </c>
      <c r="B113" s="70" t="s">
        <v>870</v>
      </c>
      <c r="C113" s="73">
        <v>0</v>
      </c>
      <c r="D113" s="73">
        <v>0</v>
      </c>
      <c r="E113" s="73">
        <v>0</v>
      </c>
    </row>
    <row r="114" spans="1:5" ht="12.75">
      <c r="A114" s="71" t="s">
        <v>339</v>
      </c>
      <c r="B114" s="70" t="s">
        <v>871</v>
      </c>
      <c r="C114" s="73">
        <v>0</v>
      </c>
      <c r="D114" s="73">
        <v>0</v>
      </c>
      <c r="E114" s="73">
        <v>0</v>
      </c>
    </row>
    <row r="115" spans="1:5" ht="25.5">
      <c r="A115" s="71" t="s">
        <v>341</v>
      </c>
      <c r="B115" s="70" t="s">
        <v>872</v>
      </c>
      <c r="C115" s="73">
        <v>0</v>
      </c>
      <c r="D115" s="73">
        <v>0</v>
      </c>
      <c r="E115" s="73">
        <v>0</v>
      </c>
    </row>
    <row r="116" spans="1:5" ht="12.75">
      <c r="A116" s="71" t="s">
        <v>343</v>
      </c>
      <c r="B116" s="70" t="s">
        <v>873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874</v>
      </c>
      <c r="C117" s="73">
        <v>0</v>
      </c>
      <c r="D117" s="73">
        <v>0</v>
      </c>
      <c r="E117" s="73">
        <v>0</v>
      </c>
    </row>
    <row r="118" spans="1:5" ht="12.75">
      <c r="A118" s="71" t="s">
        <v>347</v>
      </c>
      <c r="B118" s="70" t="s">
        <v>875</v>
      </c>
      <c r="C118" s="73">
        <v>0</v>
      </c>
      <c r="D118" s="73">
        <v>0</v>
      </c>
      <c r="E118" s="73">
        <v>0</v>
      </c>
    </row>
    <row r="119" spans="1:5" ht="12.75">
      <c r="A119" s="71" t="s">
        <v>349</v>
      </c>
      <c r="B119" s="70" t="s">
        <v>876</v>
      </c>
      <c r="C119" s="73">
        <v>0</v>
      </c>
      <c r="D119" s="73">
        <v>0</v>
      </c>
      <c r="E119" s="73">
        <v>0</v>
      </c>
    </row>
    <row r="120" spans="1:5" ht="12.75">
      <c r="A120" s="71" t="s">
        <v>351</v>
      </c>
      <c r="B120" s="70" t="s">
        <v>877</v>
      </c>
      <c r="C120" s="73">
        <v>0</v>
      </c>
      <c r="D120" s="73">
        <v>0</v>
      </c>
      <c r="E120" s="73">
        <v>0</v>
      </c>
    </row>
    <row r="121" spans="1:5" ht="25.5">
      <c r="A121" s="71" t="s">
        <v>353</v>
      </c>
      <c r="B121" s="70" t="s">
        <v>878</v>
      </c>
      <c r="C121" s="73">
        <v>0</v>
      </c>
      <c r="D121" s="73">
        <v>0</v>
      </c>
      <c r="E121" s="73">
        <v>0</v>
      </c>
    </row>
    <row r="122" spans="1:5" ht="12.75">
      <c r="A122" s="71" t="s">
        <v>355</v>
      </c>
      <c r="B122" s="70" t="s">
        <v>879</v>
      </c>
      <c r="C122" s="73">
        <v>0</v>
      </c>
      <c r="D122" s="73">
        <v>0</v>
      </c>
      <c r="E122" s="73">
        <v>0</v>
      </c>
    </row>
    <row r="123" spans="1:5" ht="12.75">
      <c r="A123" s="71" t="s">
        <v>357</v>
      </c>
      <c r="B123" s="70" t="s">
        <v>880</v>
      </c>
      <c r="C123" s="73">
        <v>0</v>
      </c>
      <c r="D123" s="73">
        <v>0</v>
      </c>
      <c r="E123" s="73">
        <v>0</v>
      </c>
    </row>
    <row r="124" spans="1:5" ht="12.75">
      <c r="A124" s="71" t="s">
        <v>359</v>
      </c>
      <c r="B124" s="70" t="s">
        <v>881</v>
      </c>
      <c r="C124" s="73">
        <v>0</v>
      </c>
      <c r="D124" s="73">
        <v>0</v>
      </c>
      <c r="E124" s="73">
        <v>0</v>
      </c>
    </row>
    <row r="125" spans="1:5" ht="12.75">
      <c r="A125" s="71" t="s">
        <v>361</v>
      </c>
      <c r="B125" s="70" t="s">
        <v>882</v>
      </c>
      <c r="C125" s="73">
        <v>0</v>
      </c>
      <c r="D125" s="73">
        <v>0</v>
      </c>
      <c r="E125" s="73">
        <v>0</v>
      </c>
    </row>
    <row r="126" spans="1:5" ht="12.75">
      <c r="A126" s="75" t="s">
        <v>363</v>
      </c>
      <c r="B126" s="76" t="s">
        <v>883</v>
      </c>
      <c r="C126" s="77">
        <v>0</v>
      </c>
      <c r="D126" s="77">
        <v>0</v>
      </c>
      <c r="E126" s="77">
        <v>0</v>
      </c>
    </row>
    <row r="127" spans="1:5" ht="12.75">
      <c r="A127" s="75" t="s">
        <v>365</v>
      </c>
      <c r="B127" s="76" t="s">
        <v>884</v>
      </c>
      <c r="C127" s="77">
        <v>0</v>
      </c>
      <c r="D127" s="77">
        <v>0</v>
      </c>
      <c r="E127" s="77">
        <v>0</v>
      </c>
    </row>
    <row r="128" spans="1:5" ht="25.5">
      <c r="A128" s="71" t="s">
        <v>367</v>
      </c>
      <c r="B128" s="70" t="s">
        <v>885</v>
      </c>
      <c r="C128" s="73">
        <v>0</v>
      </c>
      <c r="D128" s="73">
        <v>0</v>
      </c>
      <c r="E128" s="73">
        <v>0</v>
      </c>
    </row>
    <row r="129" spans="1:5" ht="25.5">
      <c r="A129" s="71" t="s">
        <v>369</v>
      </c>
      <c r="B129" s="70" t="s">
        <v>886</v>
      </c>
      <c r="C129" s="73">
        <v>0</v>
      </c>
      <c r="D129" s="73">
        <v>0</v>
      </c>
      <c r="E129" s="73">
        <v>0</v>
      </c>
    </row>
    <row r="130" spans="1:5" ht="25.5">
      <c r="A130" s="71" t="s">
        <v>371</v>
      </c>
      <c r="B130" s="70" t="s">
        <v>887</v>
      </c>
      <c r="C130" s="73">
        <v>0</v>
      </c>
      <c r="D130" s="73">
        <v>0</v>
      </c>
      <c r="E130" s="73">
        <v>0</v>
      </c>
    </row>
    <row r="131" spans="1:5" ht="25.5">
      <c r="A131" s="71" t="s">
        <v>373</v>
      </c>
      <c r="B131" s="70" t="s">
        <v>888</v>
      </c>
      <c r="C131" s="73">
        <v>0</v>
      </c>
      <c r="D131" s="73">
        <v>0</v>
      </c>
      <c r="E131" s="73">
        <v>0</v>
      </c>
    </row>
    <row r="132" spans="1:5" ht="25.5">
      <c r="A132" s="71" t="s">
        <v>375</v>
      </c>
      <c r="B132" s="70" t="s">
        <v>889</v>
      </c>
      <c r="C132" s="73">
        <v>0</v>
      </c>
      <c r="D132" s="73">
        <v>0</v>
      </c>
      <c r="E132" s="73">
        <v>0</v>
      </c>
    </row>
    <row r="133" spans="1:5" ht="25.5">
      <c r="A133" s="71" t="s">
        <v>377</v>
      </c>
      <c r="B133" s="70" t="s">
        <v>890</v>
      </c>
      <c r="C133" s="73">
        <v>0</v>
      </c>
      <c r="D133" s="73">
        <v>0</v>
      </c>
      <c r="E133" s="73">
        <v>0</v>
      </c>
    </row>
    <row r="134" spans="1:5" ht="25.5">
      <c r="A134" s="71" t="s">
        <v>379</v>
      </c>
      <c r="B134" s="70" t="s">
        <v>891</v>
      </c>
      <c r="C134" s="73">
        <v>0</v>
      </c>
      <c r="D134" s="73">
        <v>0</v>
      </c>
      <c r="E134" s="73">
        <v>0</v>
      </c>
    </row>
    <row r="135" spans="1:5" ht="25.5">
      <c r="A135" s="71" t="s">
        <v>381</v>
      </c>
      <c r="B135" s="70" t="s">
        <v>892</v>
      </c>
      <c r="C135" s="73">
        <v>0</v>
      </c>
      <c r="D135" s="73">
        <v>0</v>
      </c>
      <c r="E135" s="73">
        <v>0</v>
      </c>
    </row>
    <row r="136" spans="1:5" ht="25.5">
      <c r="A136" s="71" t="s">
        <v>383</v>
      </c>
      <c r="B136" s="70" t="s">
        <v>893</v>
      </c>
      <c r="C136" s="73">
        <v>0</v>
      </c>
      <c r="D136" s="73">
        <v>0</v>
      </c>
      <c r="E136" s="73">
        <v>0</v>
      </c>
    </row>
    <row r="137" spans="1:5" ht="25.5">
      <c r="A137" s="75" t="s">
        <v>385</v>
      </c>
      <c r="B137" s="76" t="s">
        <v>894</v>
      </c>
      <c r="C137" s="77">
        <v>0</v>
      </c>
      <c r="D137" s="77">
        <v>0</v>
      </c>
      <c r="E137" s="77">
        <v>0</v>
      </c>
    </row>
    <row r="138" spans="1:5" ht="25.5">
      <c r="A138" s="71" t="s">
        <v>387</v>
      </c>
      <c r="B138" s="70" t="s">
        <v>895</v>
      </c>
      <c r="C138" s="73">
        <v>0</v>
      </c>
      <c r="D138" s="73">
        <v>0</v>
      </c>
      <c r="E138" s="73">
        <v>0</v>
      </c>
    </row>
    <row r="139" spans="1:5" ht="25.5">
      <c r="A139" s="71" t="s">
        <v>389</v>
      </c>
      <c r="B139" s="70" t="s">
        <v>896</v>
      </c>
      <c r="C139" s="73">
        <v>0</v>
      </c>
      <c r="D139" s="73">
        <v>0</v>
      </c>
      <c r="E139" s="73">
        <v>0</v>
      </c>
    </row>
    <row r="140" spans="1:5" ht="25.5">
      <c r="A140" s="71" t="s">
        <v>391</v>
      </c>
      <c r="B140" s="70" t="s">
        <v>897</v>
      </c>
      <c r="C140" s="73">
        <v>0</v>
      </c>
      <c r="D140" s="73">
        <v>0</v>
      </c>
      <c r="E140" s="73">
        <v>0</v>
      </c>
    </row>
    <row r="141" spans="1:5" ht="25.5">
      <c r="A141" s="71" t="s">
        <v>393</v>
      </c>
      <c r="B141" s="70" t="s">
        <v>898</v>
      </c>
      <c r="C141" s="73">
        <v>0</v>
      </c>
      <c r="D141" s="73">
        <v>0</v>
      </c>
      <c r="E141" s="73">
        <v>0</v>
      </c>
    </row>
    <row r="142" spans="1:5" ht="25.5">
      <c r="A142" s="71" t="s">
        <v>395</v>
      </c>
      <c r="B142" s="70" t="s">
        <v>899</v>
      </c>
      <c r="C142" s="73">
        <v>0</v>
      </c>
      <c r="D142" s="73">
        <v>0</v>
      </c>
      <c r="E142" s="73">
        <v>0</v>
      </c>
    </row>
    <row r="143" spans="1:5" ht="25.5">
      <c r="A143" s="71" t="s">
        <v>397</v>
      </c>
      <c r="B143" s="70" t="s">
        <v>900</v>
      </c>
      <c r="C143" s="73">
        <v>0</v>
      </c>
      <c r="D143" s="73">
        <v>0</v>
      </c>
      <c r="E143" s="73">
        <v>0</v>
      </c>
    </row>
    <row r="144" spans="1:5" ht="25.5">
      <c r="A144" s="71" t="s">
        <v>399</v>
      </c>
      <c r="B144" s="70" t="s">
        <v>901</v>
      </c>
      <c r="C144" s="73">
        <v>0</v>
      </c>
      <c r="D144" s="73">
        <v>0</v>
      </c>
      <c r="E144" s="73">
        <v>0</v>
      </c>
    </row>
    <row r="145" spans="1:5" ht="25.5">
      <c r="A145" s="71" t="s">
        <v>401</v>
      </c>
      <c r="B145" s="70" t="s">
        <v>902</v>
      </c>
      <c r="C145" s="73">
        <v>0</v>
      </c>
      <c r="D145" s="73">
        <v>0</v>
      </c>
      <c r="E145" s="73">
        <v>0</v>
      </c>
    </row>
    <row r="146" spans="1:5" ht="25.5">
      <c r="A146" s="71" t="s">
        <v>403</v>
      </c>
      <c r="B146" s="70" t="s">
        <v>903</v>
      </c>
      <c r="C146" s="73">
        <v>0</v>
      </c>
      <c r="D146" s="73">
        <v>0</v>
      </c>
      <c r="E146" s="73">
        <v>0</v>
      </c>
    </row>
    <row r="147" spans="1:5" ht="25.5">
      <c r="A147" s="75" t="s">
        <v>405</v>
      </c>
      <c r="B147" s="76" t="s">
        <v>904</v>
      </c>
      <c r="C147" s="77">
        <v>0</v>
      </c>
      <c r="D147" s="77">
        <v>0</v>
      </c>
      <c r="E14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1" t="s">
        <v>905</v>
      </c>
      <c r="B1" s="132"/>
      <c r="C1" s="132"/>
      <c r="D1" s="132"/>
      <c r="E1" s="132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906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907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908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909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907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910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911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912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913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914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915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916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917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918</v>
      </c>
      <c r="C18" s="73">
        <v>7214</v>
      </c>
      <c r="D18" s="73">
        <v>7214</v>
      </c>
      <c r="E18" s="73">
        <v>7214</v>
      </c>
    </row>
    <row r="19" spans="1:5" ht="12.75">
      <c r="A19" s="71" t="s">
        <v>76</v>
      </c>
      <c r="B19" s="70" t="s">
        <v>919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920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921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922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923</v>
      </c>
      <c r="C23" s="77">
        <v>7214</v>
      </c>
      <c r="D23" s="77">
        <v>7214</v>
      </c>
      <c r="E23" s="77">
        <v>7214</v>
      </c>
    </row>
    <row r="24" spans="1:5" ht="12.75">
      <c r="A24" s="75" t="s">
        <v>78</v>
      </c>
      <c r="B24" s="76" t="s">
        <v>924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925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926</v>
      </c>
      <c r="C26" s="73">
        <v>0</v>
      </c>
      <c r="D26" s="73">
        <v>0</v>
      </c>
      <c r="E26" s="73">
        <v>0</v>
      </c>
    </row>
    <row r="27" spans="1:5" ht="12.75">
      <c r="A27" s="75" t="s">
        <v>84</v>
      </c>
      <c r="B27" s="76" t="s">
        <v>927</v>
      </c>
      <c r="C27" s="77">
        <v>0</v>
      </c>
      <c r="D27" s="77">
        <v>0</v>
      </c>
      <c r="E27" s="77">
        <v>0</v>
      </c>
    </row>
    <row r="28" spans="1:5" ht="12.75">
      <c r="A28" s="71" t="s">
        <v>188</v>
      </c>
      <c r="B28" s="70" t="s">
        <v>928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929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930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931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932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933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934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935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936</v>
      </c>
      <c r="C36" s="77">
        <v>0</v>
      </c>
      <c r="D36" s="77">
        <v>0</v>
      </c>
      <c r="E36" s="77">
        <v>0</v>
      </c>
    </row>
    <row r="37" spans="1:5" ht="12.75">
      <c r="A37" s="75" t="s">
        <v>90</v>
      </c>
      <c r="B37" s="76" t="s">
        <v>937</v>
      </c>
      <c r="C37" s="77">
        <v>7214</v>
      </c>
      <c r="D37" s="77">
        <v>7214</v>
      </c>
      <c r="E37" s="77">
        <v>7214</v>
      </c>
    </row>
    <row r="38" spans="1:5" ht="12.75">
      <c r="A38" s="71" t="s">
        <v>202</v>
      </c>
      <c r="B38" s="70" t="s">
        <v>938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939</v>
      </c>
      <c r="C39" s="73">
        <v>0</v>
      </c>
      <c r="D39" s="73">
        <v>0</v>
      </c>
      <c r="E39" s="73">
        <v>171</v>
      </c>
    </row>
    <row r="40" spans="1:5" ht="12.75">
      <c r="A40" s="71" t="s">
        <v>205</v>
      </c>
      <c r="B40" s="70" t="s">
        <v>940</v>
      </c>
      <c r="C40" s="73">
        <v>0</v>
      </c>
      <c r="D40" s="73">
        <v>0</v>
      </c>
      <c r="E40" s="73">
        <v>-70</v>
      </c>
    </row>
    <row r="41" spans="1:5" ht="12.75">
      <c r="A41" s="75" t="s">
        <v>94</v>
      </c>
      <c r="B41" s="76" t="s">
        <v>941</v>
      </c>
      <c r="C41" s="77">
        <v>0</v>
      </c>
      <c r="D41" s="77">
        <v>0</v>
      </c>
      <c r="E41" s="77">
        <v>101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1" t="s">
        <v>942</v>
      </c>
      <c r="B1" s="132"/>
      <c r="C1" s="132"/>
      <c r="D1" s="132"/>
      <c r="E1" s="132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943</v>
      </c>
      <c r="C4" s="73">
        <v>0</v>
      </c>
      <c r="D4" s="73">
        <v>0</v>
      </c>
      <c r="E4" s="73">
        <v>0</v>
      </c>
    </row>
    <row r="5" spans="1:5" ht="25.5">
      <c r="A5" s="71" t="s">
        <v>56</v>
      </c>
      <c r="B5" s="70" t="s">
        <v>944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945</v>
      </c>
      <c r="C6" s="73">
        <v>0</v>
      </c>
      <c r="D6" s="73">
        <v>0</v>
      </c>
      <c r="E6" s="73">
        <v>139</v>
      </c>
    </row>
    <row r="7" spans="1:5" ht="25.5">
      <c r="A7" s="71" t="s">
        <v>60</v>
      </c>
      <c r="B7" s="70" t="s">
        <v>946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947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948</v>
      </c>
      <c r="C9" s="73">
        <v>0</v>
      </c>
      <c r="D9" s="73">
        <v>0</v>
      </c>
      <c r="E9" s="73">
        <v>364</v>
      </c>
    </row>
    <row r="10" spans="1:5" ht="12.75">
      <c r="A10" s="71" t="s">
        <v>66</v>
      </c>
      <c r="B10" s="70" t="s">
        <v>949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950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951</v>
      </c>
      <c r="C12" s="73">
        <v>0</v>
      </c>
      <c r="D12" s="73">
        <v>0</v>
      </c>
      <c r="E12" s="73">
        <v>0</v>
      </c>
    </row>
    <row r="13" spans="1:5" ht="12.75">
      <c r="A13" s="75" t="s">
        <v>72</v>
      </c>
      <c r="B13" s="76" t="s">
        <v>952</v>
      </c>
      <c r="C13" s="77">
        <v>0</v>
      </c>
      <c r="D13" s="77">
        <v>503</v>
      </c>
      <c r="E13" s="77">
        <v>503</v>
      </c>
    </row>
    <row r="14" spans="1:5" ht="12.75">
      <c r="A14" s="71" t="s">
        <v>167</v>
      </c>
      <c r="B14" s="70" t="s">
        <v>953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954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955</v>
      </c>
      <c r="C16" s="73">
        <v>0</v>
      </c>
      <c r="D16" s="73">
        <v>0</v>
      </c>
      <c r="E16" s="73">
        <v>29</v>
      </c>
    </row>
    <row r="17" spans="1:5" ht="12.75">
      <c r="A17" s="71" t="s">
        <v>43</v>
      </c>
      <c r="B17" s="70" t="s">
        <v>956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957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958</v>
      </c>
      <c r="C19" s="73">
        <v>0</v>
      </c>
      <c r="D19" s="73">
        <v>0</v>
      </c>
      <c r="E19" s="73">
        <v>0</v>
      </c>
    </row>
    <row r="20" spans="1:5" ht="25.5">
      <c r="A20" s="75" t="s">
        <v>176</v>
      </c>
      <c r="B20" s="76" t="s">
        <v>959</v>
      </c>
      <c r="C20" s="77">
        <v>0</v>
      </c>
      <c r="D20" s="77">
        <v>29</v>
      </c>
      <c r="E20" s="77">
        <v>29</v>
      </c>
    </row>
    <row r="21" spans="1:5" ht="12.75">
      <c r="A21" s="71" t="s">
        <v>178</v>
      </c>
      <c r="B21" s="70" t="s">
        <v>960</v>
      </c>
      <c r="C21" s="73">
        <v>0</v>
      </c>
      <c r="D21" s="73">
        <v>0</v>
      </c>
      <c r="E21" s="73">
        <v>881</v>
      </c>
    </row>
    <row r="22" spans="1:5" ht="12.75">
      <c r="A22" s="71" t="s">
        <v>180</v>
      </c>
      <c r="B22" s="70" t="s">
        <v>961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962</v>
      </c>
      <c r="C23" s="77">
        <v>700</v>
      </c>
      <c r="D23" s="77">
        <v>900</v>
      </c>
      <c r="E23" s="77">
        <v>881</v>
      </c>
    </row>
    <row r="24" spans="1:5" ht="12.75">
      <c r="A24" s="71" t="s">
        <v>78</v>
      </c>
      <c r="B24" s="70" t="s">
        <v>963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964</v>
      </c>
      <c r="C25" s="73">
        <v>0</v>
      </c>
      <c r="D25" s="73">
        <v>0</v>
      </c>
      <c r="E25" s="73">
        <v>924</v>
      </c>
    </row>
    <row r="26" spans="1:5" ht="12.75">
      <c r="A26" s="71" t="s">
        <v>82</v>
      </c>
      <c r="B26" s="70" t="s">
        <v>965</v>
      </c>
      <c r="C26" s="73">
        <v>0</v>
      </c>
      <c r="D26" s="73">
        <v>0</v>
      </c>
      <c r="E26" s="73">
        <v>0</v>
      </c>
    </row>
    <row r="27" spans="1:5" ht="25.5">
      <c r="A27" s="71" t="s">
        <v>84</v>
      </c>
      <c r="B27" s="70" t="s">
        <v>966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967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968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969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970</v>
      </c>
      <c r="C31" s="77">
        <v>900</v>
      </c>
      <c r="D31" s="77">
        <v>951</v>
      </c>
      <c r="E31" s="77">
        <v>924</v>
      </c>
    </row>
    <row r="32" spans="1:5" ht="12.75">
      <c r="A32" s="71" t="s">
        <v>86</v>
      </c>
      <c r="B32" s="70" t="s">
        <v>971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972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973</v>
      </c>
      <c r="C34" s="73">
        <v>0</v>
      </c>
      <c r="D34" s="73">
        <v>0</v>
      </c>
      <c r="E34" s="73">
        <v>0</v>
      </c>
    </row>
    <row r="35" spans="1:5" ht="12.75">
      <c r="A35" s="75" t="s">
        <v>135</v>
      </c>
      <c r="B35" s="76" t="s">
        <v>974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975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976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977</v>
      </c>
      <c r="C38" s="73">
        <v>0</v>
      </c>
      <c r="D38" s="73">
        <v>0</v>
      </c>
      <c r="E38" s="73">
        <v>0</v>
      </c>
    </row>
    <row r="39" spans="1:5" ht="25.5">
      <c r="A39" s="71" t="s">
        <v>92</v>
      </c>
      <c r="B39" s="70" t="s">
        <v>978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979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980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981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982</v>
      </c>
      <c r="C43" s="73">
        <v>0</v>
      </c>
      <c r="D43" s="73">
        <v>0</v>
      </c>
      <c r="E43" s="73">
        <v>200</v>
      </c>
    </row>
    <row r="44" spans="1:5" ht="12.75">
      <c r="A44" s="71" t="s">
        <v>211</v>
      </c>
      <c r="B44" s="70" t="s">
        <v>983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984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985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986</v>
      </c>
      <c r="C47" s="73">
        <v>0</v>
      </c>
      <c r="D47" s="73">
        <v>0</v>
      </c>
      <c r="E47" s="73">
        <v>444</v>
      </c>
    </row>
    <row r="48" spans="1:5" ht="12.75">
      <c r="A48" s="71" t="s">
        <v>218</v>
      </c>
      <c r="B48" s="70" t="s">
        <v>987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988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989</v>
      </c>
      <c r="C50" s="73">
        <v>0</v>
      </c>
      <c r="D50" s="73">
        <v>0</v>
      </c>
      <c r="E50" s="73">
        <v>0</v>
      </c>
    </row>
    <row r="51" spans="1:5" ht="25.5">
      <c r="A51" s="71" t="s">
        <v>222</v>
      </c>
      <c r="B51" s="70" t="s">
        <v>990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991</v>
      </c>
      <c r="C52" s="77">
        <v>2760</v>
      </c>
      <c r="D52" s="77">
        <v>717</v>
      </c>
      <c r="E52" s="77">
        <v>644</v>
      </c>
    </row>
    <row r="53" spans="1:5" ht="12.75">
      <c r="A53" s="75" t="s">
        <v>225</v>
      </c>
      <c r="B53" s="76" t="s">
        <v>992</v>
      </c>
      <c r="C53" s="77">
        <v>4360</v>
      </c>
      <c r="D53" s="77">
        <v>3100</v>
      </c>
      <c r="E53" s="77">
        <v>2981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31" t="s">
        <v>993</v>
      </c>
      <c r="B1" s="132"/>
      <c r="C1" s="132"/>
      <c r="D1" s="132"/>
      <c r="E1" s="132"/>
      <c r="F1" s="132"/>
    </row>
    <row r="2" spans="1:6" ht="45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  <c r="F2" s="72" t="s">
        <v>994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5" t="s">
        <v>54</v>
      </c>
      <c r="B4" s="76" t="s">
        <v>995</v>
      </c>
      <c r="C4" s="77">
        <v>0</v>
      </c>
      <c r="D4" s="77">
        <v>87</v>
      </c>
      <c r="E4" s="77">
        <v>87</v>
      </c>
      <c r="F4" s="77">
        <v>0</v>
      </c>
    </row>
    <row r="5" spans="1:6" ht="12.75">
      <c r="A5" s="75" t="s">
        <v>56</v>
      </c>
      <c r="B5" s="76" t="s">
        <v>996</v>
      </c>
      <c r="C5" s="77">
        <v>0</v>
      </c>
      <c r="D5" s="77">
        <v>0</v>
      </c>
      <c r="E5" s="77">
        <v>0</v>
      </c>
      <c r="F5" s="77">
        <v>0</v>
      </c>
    </row>
    <row r="6" spans="1:6" ht="12.75">
      <c r="A6" s="71" t="s">
        <v>58</v>
      </c>
      <c r="B6" s="70" t="s">
        <v>997</v>
      </c>
      <c r="C6" s="73">
        <v>96</v>
      </c>
      <c r="D6" s="73">
        <v>149</v>
      </c>
      <c r="E6" s="73">
        <v>149</v>
      </c>
      <c r="F6" s="73">
        <v>149</v>
      </c>
    </row>
    <row r="7" spans="1:6" ht="12.75">
      <c r="A7" s="71" t="s">
        <v>60</v>
      </c>
      <c r="B7" s="70" t="s">
        <v>998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999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5" t="s">
        <v>64</v>
      </c>
      <c r="B9" s="76" t="s">
        <v>1000</v>
      </c>
      <c r="C9" s="77">
        <v>96</v>
      </c>
      <c r="D9" s="77">
        <v>149</v>
      </c>
      <c r="E9" s="77">
        <v>149</v>
      </c>
      <c r="F9" s="77">
        <v>149</v>
      </c>
    </row>
    <row r="10" spans="1:6" ht="12.75">
      <c r="A10" s="71" t="s">
        <v>66</v>
      </c>
      <c r="B10" s="70" t="s">
        <v>1001</v>
      </c>
      <c r="C10" s="73">
        <v>0</v>
      </c>
      <c r="D10" s="73">
        <v>0</v>
      </c>
      <c r="E10" s="73">
        <v>0</v>
      </c>
      <c r="F10" s="73">
        <v>0</v>
      </c>
    </row>
    <row r="11" spans="1:6" ht="12.75">
      <c r="A11" s="71" t="s">
        <v>68</v>
      </c>
      <c r="B11" s="70" t="s">
        <v>1002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1003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1004</v>
      </c>
      <c r="C13" s="73">
        <v>1020</v>
      </c>
      <c r="D13" s="73">
        <v>884</v>
      </c>
      <c r="E13" s="73">
        <v>884</v>
      </c>
      <c r="F13" s="73">
        <v>884</v>
      </c>
    </row>
    <row r="14" spans="1:6" ht="12.75">
      <c r="A14" s="71" t="s">
        <v>167</v>
      </c>
      <c r="B14" s="70" t="s">
        <v>1005</v>
      </c>
      <c r="C14" s="73">
        <v>0</v>
      </c>
      <c r="D14" s="73">
        <v>0</v>
      </c>
      <c r="E14" s="73">
        <v>0</v>
      </c>
      <c r="F14" s="73">
        <v>0</v>
      </c>
    </row>
    <row r="15" spans="1:6" ht="12.75">
      <c r="A15" s="71" t="s">
        <v>74</v>
      </c>
      <c r="B15" s="70" t="s">
        <v>1006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1007</v>
      </c>
      <c r="C16" s="73">
        <v>310</v>
      </c>
      <c r="D16" s="73">
        <v>197</v>
      </c>
      <c r="E16" s="73">
        <v>197</v>
      </c>
      <c r="F16" s="73">
        <v>0</v>
      </c>
    </row>
    <row r="17" spans="1:6" ht="12.75">
      <c r="A17" s="71" t="s">
        <v>43</v>
      </c>
      <c r="B17" s="70" t="s">
        <v>1008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1009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1010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5" t="s">
        <v>176</v>
      </c>
      <c r="B20" s="76" t="s">
        <v>1011</v>
      </c>
      <c r="C20" s="77">
        <v>1330</v>
      </c>
      <c r="D20" s="77">
        <v>1081</v>
      </c>
      <c r="E20" s="77">
        <v>1081</v>
      </c>
      <c r="F20" s="77">
        <v>884</v>
      </c>
    </row>
    <row r="21" spans="1:6" ht="12.75">
      <c r="A21" s="75" t="s">
        <v>178</v>
      </c>
      <c r="B21" s="76" t="s">
        <v>1012</v>
      </c>
      <c r="C21" s="77">
        <v>0</v>
      </c>
      <c r="D21" s="77">
        <v>22</v>
      </c>
      <c r="E21" s="77">
        <v>22</v>
      </c>
      <c r="F21" s="77">
        <v>22</v>
      </c>
    </row>
    <row r="22" spans="1:6" ht="12.75">
      <c r="A22" s="71" t="s">
        <v>180</v>
      </c>
      <c r="B22" s="70" t="s">
        <v>1013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1" t="s">
        <v>182</v>
      </c>
      <c r="B23" s="70" t="s">
        <v>1014</v>
      </c>
      <c r="C23" s="73">
        <v>0</v>
      </c>
      <c r="D23" s="73">
        <v>0</v>
      </c>
      <c r="E23" s="73">
        <v>0</v>
      </c>
      <c r="F23" s="73">
        <v>0</v>
      </c>
    </row>
    <row r="24" spans="1:6" ht="12.75">
      <c r="A24" s="71" t="s">
        <v>78</v>
      </c>
      <c r="B24" s="70" t="s">
        <v>1015</v>
      </c>
      <c r="C24" s="73">
        <v>0</v>
      </c>
      <c r="D24" s="73">
        <v>0</v>
      </c>
      <c r="E24" s="73">
        <v>0</v>
      </c>
      <c r="F24" s="73">
        <v>0</v>
      </c>
    </row>
    <row r="25" spans="1:6" ht="12.75">
      <c r="A25" s="71" t="s">
        <v>80</v>
      </c>
      <c r="B25" s="70" t="s">
        <v>1016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1017</v>
      </c>
      <c r="C26" s="73">
        <v>0</v>
      </c>
      <c r="D26" s="73">
        <v>0</v>
      </c>
      <c r="E26" s="73">
        <v>0</v>
      </c>
      <c r="F26" s="73">
        <v>0</v>
      </c>
    </row>
    <row r="27" spans="1:6" ht="12.75">
      <c r="A27" s="75" t="s">
        <v>84</v>
      </c>
      <c r="B27" s="76" t="s">
        <v>1018</v>
      </c>
      <c r="C27" s="77">
        <v>0</v>
      </c>
      <c r="D27" s="77">
        <v>0</v>
      </c>
      <c r="E27" s="77">
        <v>0</v>
      </c>
      <c r="F27" s="77">
        <v>0</v>
      </c>
    </row>
    <row r="28" spans="1:6" ht="12.75">
      <c r="A28" s="75" t="s">
        <v>188</v>
      </c>
      <c r="B28" s="76" t="s">
        <v>1019</v>
      </c>
      <c r="C28" s="77">
        <v>5</v>
      </c>
      <c r="D28" s="77">
        <v>133</v>
      </c>
      <c r="E28" s="77">
        <v>200</v>
      </c>
      <c r="F28" s="77">
        <v>0</v>
      </c>
    </row>
    <row r="29" spans="1:6" ht="12.75">
      <c r="A29" s="75" t="s">
        <v>190</v>
      </c>
      <c r="B29" s="76" t="s">
        <v>1020</v>
      </c>
      <c r="C29" s="77">
        <v>1431</v>
      </c>
      <c r="D29" s="77">
        <v>1472</v>
      </c>
      <c r="E29" s="77">
        <v>1539</v>
      </c>
      <c r="F29" s="77">
        <v>1055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22" width="19.140625" style="0" customWidth="1"/>
  </cols>
  <sheetData>
    <row r="1" spans="1:22" ht="12.75">
      <c r="A1" s="131" t="s">
        <v>1021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ht="180">
      <c r="A2" s="72" t="s">
        <v>152</v>
      </c>
      <c r="B2" s="72" t="s">
        <v>153</v>
      </c>
      <c r="C2" s="72" t="s">
        <v>1022</v>
      </c>
      <c r="D2" s="72" t="s">
        <v>1023</v>
      </c>
      <c r="E2" s="72" t="s">
        <v>1024</v>
      </c>
      <c r="F2" s="72" t="s">
        <v>1025</v>
      </c>
      <c r="G2" s="72" t="s">
        <v>1026</v>
      </c>
      <c r="H2" s="72" t="s">
        <v>1027</v>
      </c>
      <c r="I2" s="72" t="s">
        <v>1028</v>
      </c>
      <c r="J2" s="72" t="s">
        <v>1029</v>
      </c>
      <c r="K2" s="72" t="s">
        <v>1030</v>
      </c>
      <c r="L2" s="72" t="s">
        <v>1031</v>
      </c>
      <c r="M2" s="72" t="s">
        <v>1032</v>
      </c>
      <c r="N2" s="72" t="s">
        <v>1033</v>
      </c>
      <c r="O2" s="72" t="s">
        <v>1034</v>
      </c>
      <c r="P2" s="72" t="s">
        <v>1035</v>
      </c>
      <c r="Q2" s="72" t="s">
        <v>1036</v>
      </c>
      <c r="R2" s="72" t="s">
        <v>1037</v>
      </c>
      <c r="S2" s="72" t="s">
        <v>1038</v>
      </c>
      <c r="T2" s="72" t="s">
        <v>1039</v>
      </c>
      <c r="U2" s="72" t="s">
        <v>1040</v>
      </c>
      <c r="V2" s="72" t="s">
        <v>1041</v>
      </c>
    </row>
    <row r="3" spans="1:22" ht="12.75">
      <c r="A3" s="71" t="s">
        <v>54</v>
      </c>
      <c r="B3" s="70" t="s">
        <v>1042</v>
      </c>
      <c r="C3" s="73">
        <v>1398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73">
        <v>0</v>
      </c>
      <c r="S3" s="73">
        <v>1187</v>
      </c>
      <c r="T3" s="73">
        <v>151</v>
      </c>
      <c r="U3" s="73">
        <v>60</v>
      </c>
      <c r="V3" s="73">
        <v>0</v>
      </c>
    </row>
    <row r="4" spans="1:22" ht="12.75">
      <c r="A4" s="71" t="s">
        <v>56</v>
      </c>
      <c r="B4" s="70" t="s">
        <v>1043</v>
      </c>
      <c r="C4" s="73">
        <v>7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0</v>
      </c>
      <c r="S4" s="73">
        <v>7</v>
      </c>
      <c r="T4" s="73">
        <v>0</v>
      </c>
      <c r="U4" s="73">
        <v>0</v>
      </c>
      <c r="V4" s="73">
        <v>0</v>
      </c>
    </row>
    <row r="5" spans="1:22" ht="12.75">
      <c r="A5" s="71" t="s">
        <v>58</v>
      </c>
      <c r="B5" s="70" t="s">
        <v>1044</v>
      </c>
      <c r="C5" s="73">
        <v>1664</v>
      </c>
      <c r="D5" s="73">
        <v>0</v>
      </c>
      <c r="E5" s="73">
        <v>0</v>
      </c>
      <c r="F5" s="73">
        <v>1610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54</v>
      </c>
      <c r="V5" s="73">
        <v>0</v>
      </c>
    </row>
    <row r="6" spans="1:22" ht="12.75">
      <c r="A6" s="75" t="s">
        <v>60</v>
      </c>
      <c r="B6" s="76" t="s">
        <v>1045</v>
      </c>
      <c r="C6" s="77">
        <v>3069</v>
      </c>
      <c r="D6" s="77">
        <v>0</v>
      </c>
      <c r="E6" s="77">
        <v>0</v>
      </c>
      <c r="F6" s="77">
        <v>1610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1194</v>
      </c>
      <c r="T6" s="77">
        <v>151</v>
      </c>
      <c r="U6" s="77">
        <v>114</v>
      </c>
      <c r="V6" s="77">
        <v>0</v>
      </c>
    </row>
    <row r="7" spans="1:22" ht="12.75">
      <c r="A7" s="75" t="s">
        <v>62</v>
      </c>
      <c r="B7" s="76" t="s">
        <v>1046</v>
      </c>
      <c r="C7" s="77">
        <v>630</v>
      </c>
      <c r="D7" s="77">
        <v>0</v>
      </c>
      <c r="E7" s="77">
        <v>0</v>
      </c>
      <c r="F7" s="77">
        <v>419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169</v>
      </c>
      <c r="T7" s="77">
        <v>20</v>
      </c>
      <c r="U7" s="77">
        <v>22</v>
      </c>
      <c r="V7" s="77">
        <v>0</v>
      </c>
    </row>
    <row r="8" spans="1:22" ht="12.75">
      <c r="A8" s="71" t="s">
        <v>64</v>
      </c>
      <c r="B8" s="70" t="s">
        <v>1047</v>
      </c>
      <c r="C8" s="73">
        <v>693</v>
      </c>
      <c r="D8" s="73">
        <v>0</v>
      </c>
      <c r="E8" s="73">
        <v>249</v>
      </c>
      <c r="F8" s="73">
        <v>266</v>
      </c>
      <c r="G8" s="73">
        <v>0</v>
      </c>
      <c r="H8" s="73">
        <v>0</v>
      </c>
      <c r="I8" s="73">
        <v>103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71</v>
      </c>
      <c r="T8" s="73">
        <v>0</v>
      </c>
      <c r="U8" s="73">
        <v>4</v>
      </c>
      <c r="V8" s="73">
        <v>0</v>
      </c>
    </row>
    <row r="9" spans="1:22" ht="12.75">
      <c r="A9" s="71" t="s">
        <v>66</v>
      </c>
      <c r="B9" s="70" t="s">
        <v>1048</v>
      </c>
      <c r="C9" s="73">
        <v>137</v>
      </c>
      <c r="D9" s="73">
        <v>0</v>
      </c>
      <c r="E9" s="73">
        <v>0</v>
      </c>
      <c r="F9" s="73">
        <v>86</v>
      </c>
      <c r="G9" s="73">
        <v>0</v>
      </c>
      <c r="H9" s="73">
        <v>0</v>
      </c>
      <c r="I9" s="73">
        <v>0</v>
      </c>
      <c r="J9" s="73">
        <v>0</v>
      </c>
      <c r="K9" s="73">
        <v>51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</row>
    <row r="10" spans="1:22" ht="12.75">
      <c r="A10" s="75" t="s">
        <v>68</v>
      </c>
      <c r="B10" s="76" t="s">
        <v>1049</v>
      </c>
      <c r="C10" s="77">
        <v>1735</v>
      </c>
      <c r="D10" s="77">
        <v>63</v>
      </c>
      <c r="E10" s="77">
        <v>0</v>
      </c>
      <c r="F10" s="77">
        <v>368</v>
      </c>
      <c r="G10" s="77">
        <v>0</v>
      </c>
      <c r="H10" s="77">
        <v>125</v>
      </c>
      <c r="I10" s="77">
        <v>1154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3</v>
      </c>
      <c r="S10" s="77">
        <v>0</v>
      </c>
      <c r="T10" s="77">
        <v>0</v>
      </c>
      <c r="U10" s="77">
        <v>13</v>
      </c>
      <c r="V10" s="77">
        <v>9</v>
      </c>
    </row>
    <row r="11" spans="1:22" ht="12.75">
      <c r="A11" s="71" t="s">
        <v>70</v>
      </c>
      <c r="B11" s="70" t="s">
        <v>1050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</row>
    <row r="12" spans="1:22" ht="12.75">
      <c r="A12" s="71" t="s">
        <v>72</v>
      </c>
      <c r="B12" s="70" t="s">
        <v>1051</v>
      </c>
      <c r="C12" s="73">
        <v>858</v>
      </c>
      <c r="D12" s="73">
        <v>23</v>
      </c>
      <c r="E12" s="73">
        <v>88</v>
      </c>
      <c r="F12" s="73">
        <v>219</v>
      </c>
      <c r="G12" s="73">
        <v>0</v>
      </c>
      <c r="H12" s="73">
        <v>55</v>
      </c>
      <c r="I12" s="73">
        <v>432</v>
      </c>
      <c r="J12" s="73">
        <v>0</v>
      </c>
      <c r="K12" s="73">
        <v>14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1</v>
      </c>
      <c r="S12" s="73">
        <v>19</v>
      </c>
      <c r="T12" s="73">
        <v>0</v>
      </c>
      <c r="U12" s="73">
        <v>5</v>
      </c>
      <c r="V12" s="73">
        <v>2</v>
      </c>
    </row>
    <row r="13" spans="1:22" ht="12.75">
      <c r="A13" s="71" t="s">
        <v>167</v>
      </c>
      <c r="B13" s="70" t="s">
        <v>1052</v>
      </c>
      <c r="C13" s="73">
        <v>410</v>
      </c>
      <c r="D13" s="73">
        <v>0</v>
      </c>
      <c r="E13" s="73">
        <v>0</v>
      </c>
      <c r="F13" s="73">
        <v>394</v>
      </c>
      <c r="G13" s="73">
        <v>0</v>
      </c>
      <c r="H13" s="73">
        <v>0</v>
      </c>
      <c r="I13" s="73">
        <v>16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</row>
    <row r="14" spans="1:22" ht="12.75">
      <c r="A14" s="71" t="s">
        <v>74</v>
      </c>
      <c r="B14" s="70" t="s">
        <v>1053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</row>
    <row r="15" spans="1:22" ht="12.75">
      <c r="A15" s="71" t="s">
        <v>170</v>
      </c>
      <c r="B15" s="70" t="s">
        <v>1054</v>
      </c>
      <c r="C15" s="73">
        <v>267</v>
      </c>
      <c r="D15" s="73">
        <v>48</v>
      </c>
      <c r="E15" s="73">
        <v>0</v>
      </c>
      <c r="F15" s="73">
        <v>83</v>
      </c>
      <c r="G15" s="73">
        <v>0</v>
      </c>
      <c r="H15" s="73">
        <v>84</v>
      </c>
      <c r="I15" s="73">
        <v>42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10</v>
      </c>
      <c r="V15" s="73">
        <v>0</v>
      </c>
    </row>
    <row r="16" spans="1:22" ht="12.75">
      <c r="A16" s="71" t="s">
        <v>43</v>
      </c>
      <c r="B16" s="70" t="s">
        <v>1055</v>
      </c>
      <c r="C16" s="73">
        <v>34</v>
      </c>
      <c r="D16" s="73">
        <v>0</v>
      </c>
      <c r="E16" s="73">
        <v>0</v>
      </c>
      <c r="F16" s="73">
        <v>27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7</v>
      </c>
      <c r="V16" s="73">
        <v>0</v>
      </c>
    </row>
    <row r="17" spans="1:22" ht="12.75">
      <c r="A17" s="71" t="s">
        <v>173</v>
      </c>
      <c r="B17" s="70" t="s">
        <v>1056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</row>
    <row r="18" spans="1:22" ht="12.75">
      <c r="A18" s="75" t="s">
        <v>76</v>
      </c>
      <c r="B18" s="76" t="s">
        <v>1057</v>
      </c>
      <c r="C18" s="77">
        <v>4100</v>
      </c>
      <c r="D18" s="77">
        <v>134</v>
      </c>
      <c r="E18" s="77">
        <v>337</v>
      </c>
      <c r="F18" s="77">
        <v>1416</v>
      </c>
      <c r="G18" s="77">
        <v>0</v>
      </c>
      <c r="H18" s="77">
        <v>264</v>
      </c>
      <c r="I18" s="77">
        <v>1747</v>
      </c>
      <c r="J18" s="77">
        <v>0</v>
      </c>
      <c r="K18" s="77">
        <v>65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4</v>
      </c>
      <c r="S18" s="77">
        <v>90</v>
      </c>
      <c r="T18" s="77">
        <v>0</v>
      </c>
      <c r="U18" s="77">
        <v>32</v>
      </c>
      <c r="V18" s="77">
        <v>11</v>
      </c>
    </row>
    <row r="19" spans="1:22" ht="25.5">
      <c r="A19" s="71" t="s">
        <v>176</v>
      </c>
      <c r="B19" s="70" t="s">
        <v>1058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</row>
    <row r="20" spans="1:22" ht="12.75">
      <c r="A20" s="71" t="s">
        <v>178</v>
      </c>
      <c r="B20" s="70" t="s">
        <v>1059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</row>
    <row r="21" spans="1:22" ht="25.5">
      <c r="A21" s="71" t="s">
        <v>180</v>
      </c>
      <c r="B21" s="70" t="s">
        <v>1060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</row>
    <row r="22" spans="1:22" ht="12.75">
      <c r="A22" s="71" t="s">
        <v>182</v>
      </c>
      <c r="B22" s="70" t="s">
        <v>1061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</row>
    <row r="23" spans="1:22" ht="25.5">
      <c r="A23" s="71" t="s">
        <v>78</v>
      </c>
      <c r="B23" s="70" t="s">
        <v>1062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</row>
    <row r="24" spans="1:22" ht="12.75">
      <c r="A24" s="71" t="s">
        <v>80</v>
      </c>
      <c r="B24" s="70" t="s">
        <v>1063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</row>
    <row r="25" spans="1:22" ht="12.75">
      <c r="A25" s="71" t="s">
        <v>82</v>
      </c>
      <c r="B25" s="70" t="s">
        <v>1064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</row>
    <row r="26" spans="1:22" ht="12.75">
      <c r="A26" s="71" t="s">
        <v>84</v>
      </c>
      <c r="B26" s="70" t="s">
        <v>1065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</row>
    <row r="27" spans="1:22" ht="25.5">
      <c r="A27" s="71" t="s">
        <v>188</v>
      </c>
      <c r="B27" s="70" t="s">
        <v>1066</v>
      </c>
      <c r="C27" s="73">
        <v>2448</v>
      </c>
      <c r="D27" s="73">
        <v>0</v>
      </c>
      <c r="E27" s="73">
        <v>0</v>
      </c>
      <c r="F27" s="73">
        <v>0</v>
      </c>
      <c r="G27" s="73">
        <v>2267</v>
      </c>
      <c r="H27" s="73">
        <v>0</v>
      </c>
      <c r="I27" s="73">
        <v>0</v>
      </c>
      <c r="J27" s="73">
        <v>139</v>
      </c>
      <c r="K27" s="73">
        <v>0</v>
      </c>
      <c r="L27" s="73">
        <v>42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</row>
    <row r="28" spans="1:22" ht="12.75">
      <c r="A28" s="71" t="s">
        <v>190</v>
      </c>
      <c r="B28" s="70" t="s">
        <v>1067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</row>
    <row r="29" spans="1:22" ht="25.5">
      <c r="A29" s="71" t="s">
        <v>131</v>
      </c>
      <c r="B29" s="70" t="s">
        <v>1068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</row>
    <row r="30" spans="1:22" ht="25.5">
      <c r="A30" s="71" t="s">
        <v>193</v>
      </c>
      <c r="B30" s="70" t="s">
        <v>1069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</row>
    <row r="31" spans="1:22" ht="12.75">
      <c r="A31" s="75" t="s">
        <v>86</v>
      </c>
      <c r="B31" s="76" t="s">
        <v>1070</v>
      </c>
      <c r="C31" s="77">
        <v>2448</v>
      </c>
      <c r="D31" s="77">
        <v>0</v>
      </c>
      <c r="E31" s="77">
        <v>0</v>
      </c>
      <c r="F31" s="77">
        <v>0</v>
      </c>
      <c r="G31" s="77">
        <v>2267</v>
      </c>
      <c r="H31" s="77">
        <v>0</v>
      </c>
      <c r="I31" s="77">
        <v>0</v>
      </c>
      <c r="J31" s="77">
        <v>139</v>
      </c>
      <c r="K31" s="77">
        <v>0</v>
      </c>
      <c r="L31" s="77">
        <v>42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</row>
    <row r="32" spans="1:22" ht="25.5">
      <c r="A32" s="71" t="s">
        <v>133</v>
      </c>
      <c r="B32" s="70" t="s">
        <v>1071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</row>
    <row r="33" spans="1:22" ht="25.5">
      <c r="A33" s="71" t="s">
        <v>197</v>
      </c>
      <c r="B33" s="70" t="s">
        <v>1072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</row>
    <row r="34" spans="1:22" ht="12.75">
      <c r="A34" s="71" t="s">
        <v>135</v>
      </c>
      <c r="B34" s="70" t="s">
        <v>1073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</row>
    <row r="35" spans="1:22" ht="12.75">
      <c r="A35" s="71" t="s">
        <v>88</v>
      </c>
      <c r="B35" s="70" t="s">
        <v>1074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</row>
    <row r="36" spans="1:22" ht="12.75">
      <c r="A36" s="71" t="s">
        <v>90</v>
      </c>
      <c r="B36" s="70" t="s">
        <v>1075</v>
      </c>
      <c r="C36" s="73">
        <v>25</v>
      </c>
      <c r="D36" s="73">
        <v>0</v>
      </c>
      <c r="E36" s="73">
        <v>0</v>
      </c>
      <c r="F36" s="73">
        <v>0</v>
      </c>
      <c r="G36" s="73">
        <v>25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</row>
    <row r="37" spans="1:22" ht="12.75">
      <c r="A37" s="71" t="s">
        <v>202</v>
      </c>
      <c r="B37" s="70" t="s">
        <v>1076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</row>
    <row r="38" spans="1:22" ht="12.75">
      <c r="A38" s="71" t="s">
        <v>92</v>
      </c>
      <c r="B38" s="70" t="s">
        <v>1077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</row>
    <row r="39" spans="1:22" ht="25.5">
      <c r="A39" s="71" t="s">
        <v>205</v>
      </c>
      <c r="B39" s="70" t="s">
        <v>1078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</row>
    <row r="40" spans="1:22" ht="25.5">
      <c r="A40" s="71" t="s">
        <v>94</v>
      </c>
      <c r="B40" s="70" t="s">
        <v>1079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</row>
    <row r="41" spans="1:22" ht="12.75">
      <c r="A41" s="71" t="s">
        <v>139</v>
      </c>
      <c r="B41" s="70" t="s">
        <v>1080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</row>
    <row r="42" spans="1:22" ht="12.75">
      <c r="A42" s="71" t="s">
        <v>209</v>
      </c>
      <c r="B42" s="70" t="s">
        <v>1081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</row>
    <row r="43" spans="1:22" ht="12.75">
      <c r="A43" s="71" t="s">
        <v>211</v>
      </c>
      <c r="B43" s="70" t="s">
        <v>1082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</row>
    <row r="44" spans="1:22" ht="12.75">
      <c r="A44" s="71" t="s">
        <v>213</v>
      </c>
      <c r="B44" s="70" t="s">
        <v>1083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</row>
    <row r="45" spans="1:22" ht="12.75">
      <c r="A45" s="75" t="s">
        <v>215</v>
      </c>
      <c r="B45" s="76" t="s">
        <v>1084</v>
      </c>
      <c r="C45" s="77">
        <v>25</v>
      </c>
      <c r="D45" s="77">
        <v>0</v>
      </c>
      <c r="E45" s="77">
        <v>0</v>
      </c>
      <c r="F45" s="77">
        <v>0</v>
      </c>
      <c r="G45" s="77">
        <v>25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</row>
    <row r="46" spans="1:22" ht="12.75">
      <c r="A46" s="71" t="s">
        <v>141</v>
      </c>
      <c r="B46" s="70" t="s">
        <v>1085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</row>
    <row r="47" spans="1:22" ht="12.75">
      <c r="A47" s="75" t="s">
        <v>218</v>
      </c>
      <c r="B47" s="76" t="s">
        <v>1086</v>
      </c>
      <c r="C47" s="77">
        <v>2473</v>
      </c>
      <c r="D47" s="77">
        <v>0</v>
      </c>
      <c r="E47" s="77">
        <v>0</v>
      </c>
      <c r="F47" s="77">
        <v>0</v>
      </c>
      <c r="G47" s="77">
        <v>2292</v>
      </c>
      <c r="H47" s="77">
        <v>0</v>
      </c>
      <c r="I47" s="77">
        <v>0</v>
      </c>
      <c r="J47" s="77">
        <v>139</v>
      </c>
      <c r="K47" s="77">
        <v>0</v>
      </c>
      <c r="L47" s="77">
        <v>42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</row>
    <row r="48" spans="1:22" ht="12.75">
      <c r="A48" s="71" t="s">
        <v>143</v>
      </c>
      <c r="B48" s="70" t="s">
        <v>1087</v>
      </c>
      <c r="C48" s="73">
        <v>2981</v>
      </c>
      <c r="D48" s="73">
        <v>0</v>
      </c>
      <c r="E48" s="73">
        <v>0</v>
      </c>
      <c r="F48" s="73">
        <v>139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881</v>
      </c>
      <c r="N48" s="73">
        <v>924</v>
      </c>
      <c r="O48" s="73">
        <v>644</v>
      </c>
      <c r="P48" s="73">
        <v>364</v>
      </c>
      <c r="Q48" s="73">
        <v>29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</row>
    <row r="49" spans="1:22" ht="12.75">
      <c r="A49" s="75" t="s">
        <v>147</v>
      </c>
      <c r="B49" s="76" t="s">
        <v>1088</v>
      </c>
      <c r="C49" s="77">
        <v>13253</v>
      </c>
      <c r="D49" s="77">
        <v>134</v>
      </c>
      <c r="E49" s="77">
        <v>337</v>
      </c>
      <c r="F49" s="77">
        <v>3584</v>
      </c>
      <c r="G49" s="77">
        <v>2292</v>
      </c>
      <c r="H49" s="77">
        <v>264</v>
      </c>
      <c r="I49" s="77">
        <v>1747</v>
      </c>
      <c r="J49" s="77">
        <v>139</v>
      </c>
      <c r="K49" s="77">
        <v>65</v>
      </c>
      <c r="L49" s="77">
        <v>42</v>
      </c>
      <c r="M49" s="77">
        <v>881</v>
      </c>
      <c r="N49" s="77">
        <v>924</v>
      </c>
      <c r="O49" s="77">
        <v>644</v>
      </c>
      <c r="P49" s="77">
        <v>364</v>
      </c>
      <c r="Q49" s="77">
        <v>29</v>
      </c>
      <c r="R49" s="77">
        <v>4</v>
      </c>
      <c r="S49" s="77">
        <v>1453</v>
      </c>
      <c r="T49" s="77">
        <v>171</v>
      </c>
      <c r="U49" s="77">
        <v>168</v>
      </c>
      <c r="V49" s="77">
        <v>11</v>
      </c>
    </row>
    <row r="50" spans="1:22" ht="12.75">
      <c r="A50" s="71" t="s">
        <v>222</v>
      </c>
      <c r="B50" s="70" t="s">
        <v>1089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</row>
    <row r="51" spans="1:22" ht="12.75">
      <c r="A51" s="71" t="s">
        <v>96</v>
      </c>
      <c r="B51" s="70" t="s">
        <v>1090</v>
      </c>
      <c r="C51" s="73">
        <v>1245</v>
      </c>
      <c r="D51" s="73">
        <v>1245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</row>
    <row r="52" spans="1:22" ht="25.5">
      <c r="A52" s="71" t="s">
        <v>225</v>
      </c>
      <c r="B52" s="70" t="s">
        <v>1091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</row>
    <row r="53" spans="1:22" ht="25.5">
      <c r="A53" s="71" t="s">
        <v>98</v>
      </c>
      <c r="B53" s="70" t="s">
        <v>1092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</row>
    <row r="54" spans="1:22" ht="25.5">
      <c r="A54" s="71" t="s">
        <v>228</v>
      </c>
      <c r="B54" s="70" t="s">
        <v>1093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</row>
    <row r="55" spans="1:22" ht="12.75">
      <c r="A55" s="71" t="s">
        <v>100</v>
      </c>
      <c r="B55" s="70" t="s">
        <v>1094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</row>
    <row r="56" spans="1:22" ht="25.5">
      <c r="A56" s="71" t="s">
        <v>231</v>
      </c>
      <c r="B56" s="70" t="s">
        <v>1095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</row>
    <row r="57" spans="1:22" ht="12.75">
      <c r="A57" s="71" t="s">
        <v>233</v>
      </c>
      <c r="B57" s="70" t="s">
        <v>1096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</row>
    <row r="58" spans="1:22" ht="12.75">
      <c r="A58" s="71" t="s">
        <v>235</v>
      </c>
      <c r="B58" s="70" t="s">
        <v>1097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</row>
    <row r="59" spans="1:22" ht="12.75">
      <c r="A59" s="71" t="s">
        <v>102</v>
      </c>
      <c r="B59" s="70" t="s">
        <v>1098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</row>
    <row r="60" spans="1:22" ht="25.5">
      <c r="A60" s="71" t="s">
        <v>104</v>
      </c>
      <c r="B60" s="70" t="s">
        <v>1099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</row>
    <row r="61" spans="1:22" ht="12.75">
      <c r="A61" s="71" t="s">
        <v>106</v>
      </c>
      <c r="B61" s="70" t="s">
        <v>1100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</row>
    <row r="62" spans="1:22" ht="25.5">
      <c r="A62" s="71" t="s">
        <v>149</v>
      </c>
      <c r="B62" s="70" t="s">
        <v>1101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</row>
    <row r="63" spans="1:22" ht="25.5">
      <c r="A63" s="71" t="s">
        <v>241</v>
      </c>
      <c r="B63" s="70" t="s">
        <v>1102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</row>
    <row r="64" spans="1:22" ht="12.75">
      <c r="A64" s="75" t="s">
        <v>243</v>
      </c>
      <c r="B64" s="76" t="s">
        <v>1103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</row>
    <row r="65" spans="1:22" ht="25.5">
      <c r="A65" s="71" t="s">
        <v>245</v>
      </c>
      <c r="B65" s="70" t="s">
        <v>1104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</row>
    <row r="66" spans="1:22" ht="25.5">
      <c r="A66" s="71" t="s">
        <v>247</v>
      </c>
      <c r="B66" s="70" t="s">
        <v>1105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</row>
    <row r="67" spans="1:22" ht="12.75">
      <c r="A67" s="71" t="s">
        <v>249</v>
      </c>
      <c r="B67" s="70" t="s">
        <v>1106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</row>
    <row r="68" spans="1:22" ht="12.75">
      <c r="A68" s="71" t="s">
        <v>251</v>
      </c>
      <c r="B68" s="70" t="s">
        <v>1107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</row>
    <row r="69" spans="1:22" ht="12.75">
      <c r="A69" s="71" t="s">
        <v>253</v>
      </c>
      <c r="B69" s="70" t="s">
        <v>1108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</row>
    <row r="70" spans="1:22" ht="12.75">
      <c r="A70" s="71" t="s">
        <v>255</v>
      </c>
      <c r="B70" s="70" t="s">
        <v>1109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</row>
    <row r="71" spans="1:22" ht="12.75">
      <c r="A71" s="71" t="s">
        <v>257</v>
      </c>
      <c r="B71" s="70" t="s">
        <v>1110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</row>
    <row r="72" spans="1:22" ht="25.5">
      <c r="A72" s="71" t="s">
        <v>259</v>
      </c>
      <c r="B72" s="70" t="s">
        <v>1111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</row>
    <row r="73" spans="1:22" ht="25.5">
      <c r="A73" s="71" t="s">
        <v>261</v>
      </c>
      <c r="B73" s="70" t="s">
        <v>1112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</row>
    <row r="74" spans="1:22" ht="12.75">
      <c r="A74" s="71" t="s">
        <v>263</v>
      </c>
      <c r="B74" s="70" t="s">
        <v>1113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</row>
    <row r="75" spans="1:22" ht="12.75">
      <c r="A75" s="71" t="s">
        <v>265</v>
      </c>
      <c r="B75" s="70" t="s">
        <v>1114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</row>
    <row r="76" spans="1:22" ht="12.75">
      <c r="A76" s="71" t="s">
        <v>267</v>
      </c>
      <c r="B76" s="70" t="s">
        <v>1115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</row>
    <row r="77" spans="1:22" ht="12.75">
      <c r="A77" s="71" t="s">
        <v>108</v>
      </c>
      <c r="B77" s="70" t="s">
        <v>1116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</row>
    <row r="78" spans="1:22" ht="25.5">
      <c r="A78" s="75" t="s">
        <v>272</v>
      </c>
      <c r="B78" s="76" t="s">
        <v>1117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</row>
    <row r="79" spans="1:22" ht="12.75">
      <c r="A79" s="71" t="s">
        <v>274</v>
      </c>
      <c r="B79" s="70" t="s">
        <v>1118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</row>
    <row r="80" spans="1:22" ht="12.75">
      <c r="A80" s="71" t="s">
        <v>276</v>
      </c>
      <c r="B80" s="70" t="s">
        <v>1119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</row>
    <row r="81" spans="1:22" ht="12.75">
      <c r="A81" s="71" t="s">
        <v>278</v>
      </c>
      <c r="B81" s="70" t="s">
        <v>1120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</row>
    <row r="82" spans="1:22" ht="12.75">
      <c r="A82" s="75" t="s">
        <v>110</v>
      </c>
      <c r="B82" s="76" t="s">
        <v>1121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</row>
    <row r="83" spans="1:22" ht="12.75">
      <c r="A83" s="75" t="s">
        <v>281</v>
      </c>
      <c r="B83" s="76" t="s">
        <v>1122</v>
      </c>
      <c r="C83" s="77">
        <v>1245</v>
      </c>
      <c r="D83" s="77">
        <v>1245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</row>
    <row r="84" spans="1:22" ht="12.75">
      <c r="A84" s="75" t="s">
        <v>283</v>
      </c>
      <c r="B84" s="76" t="s">
        <v>1123</v>
      </c>
      <c r="C84" s="77">
        <v>14498</v>
      </c>
      <c r="D84" s="77">
        <v>1379</v>
      </c>
      <c r="E84" s="77">
        <v>337</v>
      </c>
      <c r="F84" s="77">
        <v>3584</v>
      </c>
      <c r="G84" s="77">
        <v>2292</v>
      </c>
      <c r="H84" s="77">
        <v>264</v>
      </c>
      <c r="I84" s="77">
        <v>1747</v>
      </c>
      <c r="J84" s="77">
        <v>139</v>
      </c>
      <c r="K84" s="77">
        <v>65</v>
      </c>
      <c r="L84" s="77">
        <v>42</v>
      </c>
      <c r="M84" s="77">
        <v>881</v>
      </c>
      <c r="N84" s="77">
        <v>924</v>
      </c>
      <c r="O84" s="77">
        <v>644</v>
      </c>
      <c r="P84" s="77">
        <v>364</v>
      </c>
      <c r="Q84" s="77">
        <v>29</v>
      </c>
      <c r="R84" s="77">
        <v>4</v>
      </c>
      <c r="S84" s="77">
        <v>1453</v>
      </c>
      <c r="T84" s="77">
        <v>171</v>
      </c>
      <c r="U84" s="77">
        <v>168</v>
      </c>
      <c r="V84" s="77">
        <v>11</v>
      </c>
    </row>
    <row r="85" spans="1:22" ht="12.75">
      <c r="A85" s="71" t="s">
        <v>285</v>
      </c>
      <c r="B85" s="70" t="s">
        <v>1124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</row>
    <row r="86" spans="1:22" ht="12.75">
      <c r="A86" s="71" t="s">
        <v>287</v>
      </c>
      <c r="B86" s="70" t="s">
        <v>1125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</row>
    <row r="87" spans="1:22" ht="25.5">
      <c r="A87" s="71" t="s">
        <v>289</v>
      </c>
      <c r="B87" s="70" t="s">
        <v>1126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</row>
    <row r="88" spans="1:22" ht="25.5">
      <c r="A88" s="75" t="s">
        <v>291</v>
      </c>
      <c r="B88" s="76" t="s">
        <v>1127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</row>
    <row r="89" spans="1:22" ht="12.75">
      <c r="A89" s="75" t="s">
        <v>293</v>
      </c>
      <c r="B89" s="76" t="s">
        <v>1128</v>
      </c>
      <c r="C89" s="77">
        <v>14498</v>
      </c>
      <c r="D89" s="77">
        <v>1379</v>
      </c>
      <c r="E89" s="77">
        <v>337</v>
      </c>
      <c r="F89" s="77">
        <v>3584</v>
      </c>
      <c r="G89" s="77">
        <v>2292</v>
      </c>
      <c r="H89" s="77">
        <v>264</v>
      </c>
      <c r="I89" s="77">
        <v>1747</v>
      </c>
      <c r="J89" s="77">
        <v>139</v>
      </c>
      <c r="K89" s="77">
        <v>65</v>
      </c>
      <c r="L89" s="77">
        <v>42</v>
      </c>
      <c r="M89" s="77">
        <v>881</v>
      </c>
      <c r="N89" s="77">
        <v>924</v>
      </c>
      <c r="O89" s="77">
        <v>644</v>
      </c>
      <c r="P89" s="77">
        <v>364</v>
      </c>
      <c r="Q89" s="77">
        <v>29</v>
      </c>
      <c r="R89" s="77">
        <v>4</v>
      </c>
      <c r="S89" s="77">
        <v>1453</v>
      </c>
      <c r="T89" s="77">
        <v>171</v>
      </c>
      <c r="U89" s="77">
        <v>168</v>
      </c>
      <c r="V89" s="77">
        <v>11</v>
      </c>
    </row>
    <row r="90" spans="1:2" ht="12.75">
      <c r="A90" s="71" t="s">
        <v>42</v>
      </c>
      <c r="B90" s="70" t="s">
        <v>1129</v>
      </c>
    </row>
    <row r="91" spans="1:22" ht="12.75">
      <c r="A91" s="71" t="s">
        <v>295</v>
      </c>
      <c r="B91" s="70" t="s">
        <v>1130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</row>
    <row r="92" spans="1:22" ht="12.75">
      <c r="A92" s="71" t="s">
        <v>297</v>
      </c>
      <c r="B92" s="70" t="s">
        <v>1131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3">
        <v>0</v>
      </c>
      <c r="Q92" s="73">
        <v>0</v>
      </c>
      <c r="R92" s="73">
        <v>0</v>
      </c>
      <c r="S92" s="73">
        <v>0</v>
      </c>
      <c r="T92" s="73">
        <v>0</v>
      </c>
      <c r="U92" s="73">
        <v>0</v>
      </c>
      <c r="V92" s="73">
        <v>0</v>
      </c>
    </row>
    <row r="93" spans="1:22" ht="12.75">
      <c r="A93" s="71" t="s">
        <v>299</v>
      </c>
      <c r="B93" s="70" t="s">
        <v>1132</v>
      </c>
      <c r="C93" s="73">
        <v>122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80</v>
      </c>
      <c r="N93" s="73">
        <v>25</v>
      </c>
      <c r="O93" s="73">
        <v>10</v>
      </c>
      <c r="P93" s="73">
        <v>5</v>
      </c>
      <c r="Q93" s="73">
        <v>2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</row>
    <row r="94" spans="1:22" ht="12.75">
      <c r="A94" s="71" t="s">
        <v>45</v>
      </c>
      <c r="B94" s="70" t="s">
        <v>1133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</row>
    <row r="95" spans="1:22" ht="12.75">
      <c r="A95" s="71" t="s">
        <v>302</v>
      </c>
      <c r="B95" s="70" t="s">
        <v>1134</v>
      </c>
      <c r="C95" s="73">
        <v>376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60</v>
      </c>
      <c r="O95" s="73">
        <v>70</v>
      </c>
      <c r="P95" s="73">
        <v>190</v>
      </c>
      <c r="Q95" s="73">
        <v>56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</row>
    <row r="96" spans="1:22" ht="12.75">
      <c r="A96" s="71" t="s">
        <v>304</v>
      </c>
      <c r="B96" s="70" t="s">
        <v>1135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P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6" width="19.140625" style="0" customWidth="1"/>
  </cols>
  <sheetData>
    <row r="1" spans="1:16" ht="12.75">
      <c r="A1" s="131" t="s">
        <v>1136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180">
      <c r="A2" s="72" t="s">
        <v>152</v>
      </c>
      <c r="B2" s="72" t="s">
        <v>153</v>
      </c>
      <c r="C2" s="72" t="s">
        <v>1022</v>
      </c>
      <c r="D2" s="72" t="s">
        <v>1137</v>
      </c>
      <c r="E2" s="72" t="s">
        <v>1023</v>
      </c>
      <c r="F2" s="72" t="s">
        <v>1025</v>
      </c>
      <c r="G2" s="72" t="s">
        <v>1026</v>
      </c>
      <c r="H2" s="72" t="s">
        <v>1138</v>
      </c>
      <c r="I2" s="72" t="s">
        <v>1028</v>
      </c>
      <c r="J2" s="72" t="s">
        <v>1029</v>
      </c>
      <c r="K2" s="72" t="s">
        <v>1139</v>
      </c>
      <c r="L2" s="72" t="s">
        <v>1037</v>
      </c>
      <c r="M2" s="72" t="s">
        <v>1140</v>
      </c>
      <c r="N2" s="72" t="s">
        <v>1141</v>
      </c>
      <c r="O2" s="72" t="s">
        <v>1040</v>
      </c>
      <c r="P2" s="72" t="s">
        <v>1041</v>
      </c>
    </row>
    <row r="3" spans="1:16" ht="12.75">
      <c r="A3" s="71" t="s">
        <v>54</v>
      </c>
      <c r="B3" s="70" t="s">
        <v>1142</v>
      </c>
      <c r="C3" s="73">
        <v>50</v>
      </c>
      <c r="D3" s="73">
        <v>0</v>
      </c>
      <c r="E3" s="73">
        <v>20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30</v>
      </c>
      <c r="M3" s="73">
        <v>0</v>
      </c>
      <c r="N3" s="73">
        <v>0</v>
      </c>
      <c r="O3" s="73">
        <v>0</v>
      </c>
      <c r="P3" s="73">
        <v>0</v>
      </c>
    </row>
    <row r="4" spans="1:16" ht="12.75">
      <c r="A4" s="71" t="s">
        <v>56</v>
      </c>
      <c r="B4" s="70" t="s">
        <v>1143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</row>
    <row r="5" spans="1:16" ht="12.75">
      <c r="A5" s="71" t="s">
        <v>58</v>
      </c>
      <c r="B5" s="70" t="s">
        <v>1144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</row>
    <row r="6" spans="1:16" ht="12.75">
      <c r="A6" s="71" t="s">
        <v>60</v>
      </c>
      <c r="B6" s="70" t="s">
        <v>1145</v>
      </c>
      <c r="C6" s="73">
        <v>20</v>
      </c>
      <c r="D6" s="73">
        <v>0</v>
      </c>
      <c r="E6" s="73">
        <v>20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</row>
    <row r="7" spans="1:16" ht="12.75">
      <c r="A7" s="71" t="s">
        <v>62</v>
      </c>
      <c r="B7" s="70" t="s">
        <v>1146</v>
      </c>
      <c r="C7" s="73">
        <v>30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30</v>
      </c>
      <c r="M7" s="73">
        <v>0</v>
      </c>
      <c r="N7" s="73">
        <v>0</v>
      </c>
      <c r="O7" s="73">
        <v>0</v>
      </c>
      <c r="P7" s="73">
        <v>0</v>
      </c>
    </row>
    <row r="8" spans="1:16" ht="12.75">
      <c r="A8" s="71" t="s">
        <v>64</v>
      </c>
      <c r="B8" s="70" t="s">
        <v>1147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</row>
    <row r="9" spans="1:16" ht="12.75">
      <c r="A9" s="71" t="s">
        <v>66</v>
      </c>
      <c r="B9" s="70" t="s">
        <v>1148</v>
      </c>
      <c r="C9" s="73">
        <v>194</v>
      </c>
      <c r="D9" s="73">
        <v>0</v>
      </c>
      <c r="E9" s="73">
        <v>0</v>
      </c>
      <c r="F9" s="73">
        <v>194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</row>
    <row r="10" spans="1:16" ht="12.75">
      <c r="A10" s="75" t="s">
        <v>68</v>
      </c>
      <c r="B10" s="76" t="s">
        <v>1149</v>
      </c>
      <c r="C10" s="77">
        <v>244</v>
      </c>
      <c r="D10" s="77">
        <v>0</v>
      </c>
      <c r="E10" s="77">
        <v>20</v>
      </c>
      <c r="F10" s="77">
        <v>194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30</v>
      </c>
      <c r="M10" s="77">
        <v>0</v>
      </c>
      <c r="N10" s="77">
        <v>0</v>
      </c>
      <c r="O10" s="77">
        <v>0</v>
      </c>
      <c r="P10" s="77">
        <v>0</v>
      </c>
    </row>
    <row r="11" spans="1:16" ht="12.75">
      <c r="A11" s="71" t="s">
        <v>70</v>
      </c>
      <c r="B11" s="70" t="s">
        <v>1150</v>
      </c>
      <c r="C11" s="73">
        <v>9205</v>
      </c>
      <c r="D11" s="73">
        <v>0</v>
      </c>
      <c r="E11" s="73">
        <v>0</v>
      </c>
      <c r="F11" s="73">
        <v>140</v>
      </c>
      <c r="G11" s="73">
        <v>0</v>
      </c>
      <c r="H11" s="73">
        <v>0</v>
      </c>
      <c r="I11" s="73">
        <v>0</v>
      </c>
      <c r="J11" s="73">
        <v>0</v>
      </c>
      <c r="K11" s="73">
        <v>9065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</row>
    <row r="12" spans="1:16" ht="12.75">
      <c r="A12" s="71" t="s">
        <v>72</v>
      </c>
      <c r="B12" s="70" t="s">
        <v>1151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</row>
    <row r="13" spans="1:16" ht="25.5">
      <c r="A13" s="71" t="s">
        <v>167</v>
      </c>
      <c r="B13" s="70" t="s">
        <v>1152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</row>
    <row r="14" spans="1:16" ht="25.5">
      <c r="A14" s="71" t="s">
        <v>74</v>
      </c>
      <c r="B14" s="70" t="s">
        <v>1153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</row>
    <row r="15" spans="1:16" ht="12.75">
      <c r="A15" s="71" t="s">
        <v>170</v>
      </c>
      <c r="B15" s="70" t="s">
        <v>1154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</row>
    <row r="16" spans="1:16" ht="25.5">
      <c r="A16" s="71" t="s">
        <v>43</v>
      </c>
      <c r="B16" s="70" t="s">
        <v>1155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</row>
    <row r="17" spans="1:16" ht="12.75">
      <c r="A17" s="71" t="s">
        <v>173</v>
      </c>
      <c r="B17" s="70" t="s">
        <v>1156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</row>
    <row r="18" spans="1:16" ht="12.75">
      <c r="A18" s="71" t="s">
        <v>76</v>
      </c>
      <c r="B18" s="70" t="s">
        <v>1157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</row>
    <row r="19" spans="1:16" ht="12.75">
      <c r="A19" s="71" t="s">
        <v>176</v>
      </c>
      <c r="B19" s="70" t="s">
        <v>1158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</row>
    <row r="20" spans="1:16" ht="12.75">
      <c r="A20" s="71" t="s">
        <v>178</v>
      </c>
      <c r="B20" s="70" t="s">
        <v>1159</v>
      </c>
      <c r="C20" s="73">
        <v>1584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1413</v>
      </c>
      <c r="N20" s="73">
        <v>171</v>
      </c>
      <c r="O20" s="73">
        <v>0</v>
      </c>
      <c r="P20" s="73">
        <v>0</v>
      </c>
    </row>
    <row r="21" spans="1:16" ht="25.5">
      <c r="A21" s="71" t="s">
        <v>180</v>
      </c>
      <c r="B21" s="70" t="s">
        <v>1160</v>
      </c>
      <c r="C21" s="73">
        <v>1316</v>
      </c>
      <c r="D21" s="73">
        <v>0</v>
      </c>
      <c r="E21" s="73">
        <v>0</v>
      </c>
      <c r="F21" s="73">
        <v>0</v>
      </c>
      <c r="G21" s="73">
        <v>1316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</row>
    <row r="22" spans="1:16" ht="12.75">
      <c r="A22" s="71" t="s">
        <v>182</v>
      </c>
      <c r="B22" s="70" t="s">
        <v>1161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</row>
    <row r="23" spans="1:16" ht="25.5">
      <c r="A23" s="71" t="s">
        <v>78</v>
      </c>
      <c r="B23" s="70" t="s">
        <v>1162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</row>
    <row r="24" spans="1:16" ht="25.5">
      <c r="A24" s="71" t="s">
        <v>80</v>
      </c>
      <c r="B24" s="70" t="s">
        <v>1163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</row>
    <row r="25" spans="1:16" ht="12.75">
      <c r="A25" s="75" t="s">
        <v>82</v>
      </c>
      <c r="B25" s="76" t="s">
        <v>1164</v>
      </c>
      <c r="C25" s="77">
        <v>2900</v>
      </c>
      <c r="D25" s="77">
        <v>0</v>
      </c>
      <c r="E25" s="77">
        <v>0</v>
      </c>
      <c r="F25" s="77">
        <v>0</v>
      </c>
      <c r="G25" s="77">
        <v>1316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1413</v>
      </c>
      <c r="N25" s="77">
        <v>171</v>
      </c>
      <c r="O25" s="77">
        <v>0</v>
      </c>
      <c r="P25" s="77">
        <v>0</v>
      </c>
    </row>
    <row r="26" spans="1:16" ht="12.75">
      <c r="A26" s="75" t="s">
        <v>84</v>
      </c>
      <c r="B26" s="76" t="s">
        <v>1165</v>
      </c>
      <c r="C26" s="77">
        <v>12105</v>
      </c>
      <c r="D26" s="77">
        <v>0</v>
      </c>
      <c r="E26" s="77">
        <v>0</v>
      </c>
      <c r="F26" s="77">
        <v>140</v>
      </c>
      <c r="G26" s="77">
        <v>1316</v>
      </c>
      <c r="H26" s="77">
        <v>0</v>
      </c>
      <c r="I26" s="77">
        <v>0</v>
      </c>
      <c r="J26" s="77">
        <v>0</v>
      </c>
      <c r="K26" s="77">
        <v>9065</v>
      </c>
      <c r="L26" s="77">
        <v>0</v>
      </c>
      <c r="M26" s="77">
        <v>1413</v>
      </c>
      <c r="N26" s="77">
        <v>171</v>
      </c>
      <c r="O26" s="77">
        <v>0</v>
      </c>
      <c r="P26" s="77">
        <v>0</v>
      </c>
    </row>
    <row r="27" spans="1:16" ht="25.5">
      <c r="A27" s="71" t="s">
        <v>188</v>
      </c>
      <c r="B27" s="70" t="s">
        <v>1166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</row>
    <row r="28" spans="1:16" ht="25.5">
      <c r="A28" s="71" t="s">
        <v>190</v>
      </c>
      <c r="B28" s="70" t="s">
        <v>1167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</row>
    <row r="29" spans="1:16" ht="12.75">
      <c r="A29" s="71" t="s">
        <v>131</v>
      </c>
      <c r="B29" s="70" t="s">
        <v>1168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</row>
    <row r="30" spans="1:16" ht="12.75">
      <c r="A30" s="71" t="s">
        <v>193</v>
      </c>
      <c r="B30" s="70" t="s">
        <v>1169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</row>
    <row r="31" spans="1:16" ht="12.75">
      <c r="A31" s="71" t="s">
        <v>86</v>
      </c>
      <c r="B31" s="70" t="s">
        <v>1170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</row>
    <row r="32" spans="1:16" ht="12.75">
      <c r="A32" s="71" t="s">
        <v>133</v>
      </c>
      <c r="B32" s="70" t="s">
        <v>1171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</row>
    <row r="33" spans="1:16" ht="12.75">
      <c r="A33" s="71" t="s">
        <v>197</v>
      </c>
      <c r="B33" s="70" t="s">
        <v>1172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</row>
    <row r="34" spans="1:16" ht="25.5">
      <c r="A34" s="71" t="s">
        <v>135</v>
      </c>
      <c r="B34" s="70" t="s">
        <v>1173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</row>
    <row r="35" spans="1:16" ht="25.5">
      <c r="A35" s="71" t="s">
        <v>88</v>
      </c>
      <c r="B35" s="70" t="s">
        <v>1174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</row>
    <row r="36" spans="1:16" ht="12.75">
      <c r="A36" s="71" t="s">
        <v>90</v>
      </c>
      <c r="B36" s="70" t="s">
        <v>1175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</row>
    <row r="37" spans="1:16" ht="12.75">
      <c r="A37" s="71" t="s">
        <v>202</v>
      </c>
      <c r="B37" s="70" t="s">
        <v>1176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</row>
    <row r="38" spans="1:16" ht="12.75">
      <c r="A38" s="71" t="s">
        <v>92</v>
      </c>
      <c r="B38" s="70" t="s">
        <v>1177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</row>
    <row r="39" spans="1:16" ht="12.75">
      <c r="A39" s="71" t="s">
        <v>205</v>
      </c>
      <c r="B39" s="70" t="s">
        <v>1178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</row>
    <row r="40" spans="1:16" ht="12.75">
      <c r="A40" s="75" t="s">
        <v>94</v>
      </c>
      <c r="B40" s="76" t="s">
        <v>1179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</row>
    <row r="41" spans="1:16" ht="12.75">
      <c r="A41" s="75" t="s">
        <v>139</v>
      </c>
      <c r="B41" s="76" t="s">
        <v>1180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</row>
    <row r="42" spans="1:16" ht="12.75">
      <c r="A42" s="75" t="s">
        <v>209</v>
      </c>
      <c r="B42" s="76" t="s">
        <v>1181</v>
      </c>
      <c r="C42" s="77">
        <v>1539</v>
      </c>
      <c r="D42" s="77">
        <v>0</v>
      </c>
      <c r="E42" s="77">
        <v>0</v>
      </c>
      <c r="F42" s="77">
        <v>70</v>
      </c>
      <c r="G42" s="77">
        <v>0</v>
      </c>
      <c r="H42" s="77">
        <v>1102</v>
      </c>
      <c r="I42" s="77">
        <v>200</v>
      </c>
      <c r="J42" s="77">
        <v>0</v>
      </c>
      <c r="K42" s="77">
        <v>149</v>
      </c>
      <c r="L42" s="77">
        <v>0</v>
      </c>
      <c r="M42" s="77">
        <v>0</v>
      </c>
      <c r="N42" s="77">
        <v>0</v>
      </c>
      <c r="O42" s="77">
        <v>12</v>
      </c>
      <c r="P42" s="77">
        <v>6</v>
      </c>
    </row>
    <row r="43" spans="1:16" ht="12.75">
      <c r="A43" s="71" t="s">
        <v>211</v>
      </c>
      <c r="B43" s="70" t="s">
        <v>1182</v>
      </c>
      <c r="C43" s="73">
        <v>87</v>
      </c>
      <c r="D43" s="73">
        <v>0</v>
      </c>
      <c r="E43" s="73">
        <v>0</v>
      </c>
      <c r="F43" s="73">
        <v>70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11</v>
      </c>
      <c r="P43" s="73">
        <v>6</v>
      </c>
    </row>
    <row r="44" spans="1:16" ht="12.75">
      <c r="A44" s="71" t="s">
        <v>213</v>
      </c>
      <c r="B44" s="70" t="s">
        <v>1183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</row>
    <row r="45" spans="1:16" ht="12.75">
      <c r="A45" s="75" t="s">
        <v>215</v>
      </c>
      <c r="B45" s="76" t="s">
        <v>1184</v>
      </c>
      <c r="C45" s="77">
        <v>13888</v>
      </c>
      <c r="D45" s="77">
        <v>0</v>
      </c>
      <c r="E45" s="77">
        <v>20</v>
      </c>
      <c r="F45" s="77">
        <v>404</v>
      </c>
      <c r="G45" s="77">
        <v>1316</v>
      </c>
      <c r="H45" s="77">
        <v>1102</v>
      </c>
      <c r="I45" s="77">
        <v>200</v>
      </c>
      <c r="J45" s="77">
        <v>0</v>
      </c>
      <c r="K45" s="77">
        <v>9214</v>
      </c>
      <c r="L45" s="77">
        <v>30</v>
      </c>
      <c r="M45" s="77">
        <v>1413</v>
      </c>
      <c r="N45" s="77">
        <v>171</v>
      </c>
      <c r="O45" s="77">
        <v>12</v>
      </c>
      <c r="P45" s="77">
        <v>6</v>
      </c>
    </row>
    <row r="46" spans="1:16" ht="12.75">
      <c r="A46" s="71" t="s">
        <v>141</v>
      </c>
      <c r="B46" s="70" t="s">
        <v>1185</v>
      </c>
      <c r="C46" s="73">
        <v>288</v>
      </c>
      <c r="D46" s="73">
        <v>33</v>
      </c>
      <c r="E46" s="73">
        <v>255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</row>
    <row r="47" spans="1:16" ht="12.75">
      <c r="A47" s="71" t="s">
        <v>218</v>
      </c>
      <c r="B47" s="70" t="s">
        <v>1186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</row>
    <row r="48" spans="1:16" ht="12.75">
      <c r="A48" s="71" t="s">
        <v>143</v>
      </c>
      <c r="B48" s="70" t="s">
        <v>1187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</row>
    <row r="49" spans="1:16" ht="12.75">
      <c r="A49" s="71" t="s">
        <v>147</v>
      </c>
      <c r="B49" s="70" t="s">
        <v>1188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</row>
    <row r="50" spans="1:16" ht="25.5">
      <c r="A50" s="71" t="s">
        <v>222</v>
      </c>
      <c r="B50" s="70" t="s">
        <v>1189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</row>
    <row r="51" spans="1:16" ht="12.75">
      <c r="A51" s="71" t="s">
        <v>96</v>
      </c>
      <c r="B51" s="70" t="s">
        <v>1190</v>
      </c>
      <c r="C51" s="73">
        <v>159</v>
      </c>
      <c r="D51" s="73">
        <v>0</v>
      </c>
      <c r="E51" s="73">
        <v>159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</row>
    <row r="52" spans="1:16" ht="12.75">
      <c r="A52" s="75" t="s">
        <v>225</v>
      </c>
      <c r="B52" s="76" t="s">
        <v>1191</v>
      </c>
      <c r="C52" s="77">
        <v>447</v>
      </c>
      <c r="D52" s="77">
        <v>33</v>
      </c>
      <c r="E52" s="77">
        <v>414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</row>
    <row r="53" spans="1:16" ht="12.75">
      <c r="A53" s="71" t="s">
        <v>98</v>
      </c>
      <c r="B53" s="70" t="s">
        <v>1192</v>
      </c>
      <c r="C53" s="73">
        <v>965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965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</row>
    <row r="54" spans="1:16" ht="25.5">
      <c r="A54" s="71" t="s">
        <v>228</v>
      </c>
      <c r="B54" s="70" t="s">
        <v>1193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</row>
    <row r="55" spans="1:16" ht="25.5">
      <c r="A55" s="71" t="s">
        <v>100</v>
      </c>
      <c r="B55" s="70" t="s">
        <v>1194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</row>
    <row r="56" spans="1:16" ht="12.75">
      <c r="A56" s="71" t="s">
        <v>231</v>
      </c>
      <c r="B56" s="70" t="s">
        <v>1195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</row>
    <row r="57" spans="1:16" ht="25.5">
      <c r="A57" s="71" t="s">
        <v>233</v>
      </c>
      <c r="B57" s="70" t="s">
        <v>1196</v>
      </c>
      <c r="C57" s="73">
        <v>1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1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</row>
    <row r="58" spans="1:16" ht="12.75">
      <c r="A58" s="71" t="s">
        <v>235</v>
      </c>
      <c r="B58" s="70" t="s">
        <v>1197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</row>
    <row r="59" spans="1:16" ht="12.75">
      <c r="A59" s="71" t="s">
        <v>102</v>
      </c>
      <c r="B59" s="70" t="s">
        <v>1198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</row>
    <row r="60" spans="1:16" ht="12.75">
      <c r="A60" s="71" t="s">
        <v>104</v>
      </c>
      <c r="B60" s="70" t="s">
        <v>1199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</row>
    <row r="61" spans="1:16" ht="12.75">
      <c r="A61" s="71" t="s">
        <v>106</v>
      </c>
      <c r="B61" s="70" t="s">
        <v>1200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</row>
    <row r="62" spans="1:16" ht="25.5">
      <c r="A62" s="71" t="s">
        <v>149</v>
      </c>
      <c r="B62" s="70" t="s">
        <v>1201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</row>
    <row r="63" spans="1:16" ht="12.75">
      <c r="A63" s="71" t="s">
        <v>241</v>
      </c>
      <c r="B63" s="70" t="s">
        <v>1202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</row>
    <row r="64" spans="1:16" ht="25.5">
      <c r="A64" s="71" t="s">
        <v>243</v>
      </c>
      <c r="B64" s="70" t="s">
        <v>1203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</row>
    <row r="65" spans="1:16" ht="25.5">
      <c r="A65" s="71" t="s">
        <v>245</v>
      </c>
      <c r="B65" s="70" t="s">
        <v>1204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</row>
    <row r="66" spans="1:16" ht="12.75">
      <c r="A66" s="75" t="s">
        <v>247</v>
      </c>
      <c r="B66" s="76" t="s">
        <v>1205</v>
      </c>
      <c r="C66" s="77">
        <v>1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1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</row>
    <row r="67" spans="1:16" ht="12.75">
      <c r="A67" s="75" t="s">
        <v>249</v>
      </c>
      <c r="B67" s="76" t="s">
        <v>1206</v>
      </c>
      <c r="C67" s="77">
        <v>966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966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</row>
    <row r="68" spans="1:16" ht="25.5">
      <c r="A68" s="71" t="s">
        <v>251</v>
      </c>
      <c r="B68" s="70" t="s">
        <v>1207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</row>
    <row r="69" spans="1:16" ht="25.5">
      <c r="A69" s="71" t="s">
        <v>253</v>
      </c>
      <c r="B69" s="70" t="s">
        <v>1208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</row>
    <row r="70" spans="1:16" ht="12.75">
      <c r="A70" s="71" t="s">
        <v>255</v>
      </c>
      <c r="B70" s="70" t="s">
        <v>1209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</row>
    <row r="71" spans="1:16" ht="12.75">
      <c r="A71" s="71" t="s">
        <v>257</v>
      </c>
      <c r="B71" s="70" t="s">
        <v>1210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</row>
    <row r="72" spans="1:16" ht="12.75">
      <c r="A72" s="71" t="s">
        <v>259</v>
      </c>
      <c r="B72" s="70" t="s">
        <v>1211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</row>
    <row r="73" spans="1:16" ht="12.75">
      <c r="A73" s="71" t="s">
        <v>261</v>
      </c>
      <c r="B73" s="70" t="s">
        <v>1212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</row>
    <row r="74" spans="1:16" ht="12.75">
      <c r="A74" s="71" t="s">
        <v>263</v>
      </c>
      <c r="B74" s="70" t="s">
        <v>1213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</row>
    <row r="75" spans="1:16" ht="25.5">
      <c r="A75" s="71" t="s">
        <v>265</v>
      </c>
      <c r="B75" s="70" t="s">
        <v>1214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</row>
    <row r="76" spans="1:16" ht="25.5">
      <c r="A76" s="71" t="s">
        <v>267</v>
      </c>
      <c r="B76" s="70" t="s">
        <v>1215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</row>
    <row r="77" spans="1:16" ht="12.75">
      <c r="A77" s="71" t="s">
        <v>108</v>
      </c>
      <c r="B77" s="70" t="s">
        <v>1216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</row>
    <row r="78" spans="1:16" ht="12.75">
      <c r="A78" s="71" t="s">
        <v>272</v>
      </c>
      <c r="B78" s="70" t="s">
        <v>1217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</row>
    <row r="79" spans="1:16" ht="12.75">
      <c r="A79" s="71" t="s">
        <v>274</v>
      </c>
      <c r="B79" s="70" t="s">
        <v>1218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</row>
    <row r="80" spans="1:16" ht="12.75">
      <c r="A80" s="71" t="s">
        <v>276</v>
      </c>
      <c r="B80" s="70" t="s">
        <v>1219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</row>
    <row r="81" spans="1:16" ht="12.75">
      <c r="A81" s="71" t="s">
        <v>278</v>
      </c>
      <c r="B81" s="70" t="s">
        <v>1220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</row>
    <row r="82" spans="1:16" ht="12.75">
      <c r="A82" s="75" t="s">
        <v>110</v>
      </c>
      <c r="B82" s="76" t="s">
        <v>1221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</row>
    <row r="83" spans="1:16" ht="12.75">
      <c r="A83" s="75" t="s">
        <v>281</v>
      </c>
      <c r="B83" s="76" t="s">
        <v>1222</v>
      </c>
      <c r="C83" s="77">
        <v>1413</v>
      </c>
      <c r="D83" s="77">
        <v>33</v>
      </c>
      <c r="E83" s="77">
        <v>414</v>
      </c>
      <c r="F83" s="77">
        <v>0</v>
      </c>
      <c r="G83" s="77">
        <v>0</v>
      </c>
      <c r="H83" s="77">
        <v>0</v>
      </c>
      <c r="I83" s="77">
        <v>0</v>
      </c>
      <c r="J83" s="77">
        <v>966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</row>
    <row r="84" spans="1:16" ht="25.5">
      <c r="A84" s="75" t="s">
        <v>283</v>
      </c>
      <c r="B84" s="76" t="s">
        <v>1223</v>
      </c>
      <c r="C84" s="77">
        <v>15301</v>
      </c>
      <c r="D84" s="77">
        <v>33</v>
      </c>
      <c r="E84" s="77">
        <v>434</v>
      </c>
      <c r="F84" s="77">
        <v>404</v>
      </c>
      <c r="G84" s="77">
        <v>1316</v>
      </c>
      <c r="H84" s="77">
        <v>1102</v>
      </c>
      <c r="I84" s="77">
        <v>200</v>
      </c>
      <c r="J84" s="77">
        <v>966</v>
      </c>
      <c r="K84" s="77">
        <v>9214</v>
      </c>
      <c r="L84" s="77">
        <v>30</v>
      </c>
      <c r="M84" s="77">
        <v>1413</v>
      </c>
      <c r="N84" s="77">
        <v>171</v>
      </c>
      <c r="O84" s="77">
        <v>12</v>
      </c>
      <c r="P84" s="77">
        <v>6</v>
      </c>
    </row>
    <row r="85" spans="1:16" ht="12.75">
      <c r="A85" s="71" t="s">
        <v>285</v>
      </c>
      <c r="B85" s="70" t="s">
        <v>1224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</row>
    <row r="86" spans="1:16" ht="12.75">
      <c r="A86" s="71" t="s">
        <v>287</v>
      </c>
      <c r="B86" s="70" t="s">
        <v>1225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</row>
    <row r="87" spans="1:16" ht="12.75">
      <c r="A87" s="71" t="s">
        <v>289</v>
      </c>
      <c r="B87" s="70" t="s">
        <v>1226</v>
      </c>
      <c r="C87" s="73">
        <v>7214</v>
      </c>
      <c r="D87" s="73">
        <v>0</v>
      </c>
      <c r="E87" s="73">
        <v>0</v>
      </c>
      <c r="F87" s="73">
        <v>7214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</row>
    <row r="88" spans="1:16" ht="12.75">
      <c r="A88" s="71" t="s">
        <v>291</v>
      </c>
      <c r="B88" s="70" t="s">
        <v>1227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</row>
    <row r="89" spans="1:16" ht="25.5">
      <c r="A89" s="75" t="s">
        <v>293</v>
      </c>
      <c r="B89" s="76" t="s">
        <v>1228</v>
      </c>
      <c r="C89" s="77">
        <v>7214</v>
      </c>
      <c r="D89" s="77">
        <v>0</v>
      </c>
      <c r="E89" s="77">
        <v>0</v>
      </c>
      <c r="F89" s="77">
        <v>7214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</row>
    <row r="90" spans="1:16" ht="12.75">
      <c r="A90" s="75" t="s">
        <v>295</v>
      </c>
      <c r="B90" s="76" t="s">
        <v>1229</v>
      </c>
      <c r="C90" s="77">
        <v>22515</v>
      </c>
      <c r="D90" s="77">
        <v>33</v>
      </c>
      <c r="E90" s="77">
        <v>434</v>
      </c>
      <c r="F90" s="77">
        <v>7618</v>
      </c>
      <c r="G90" s="77">
        <v>1316</v>
      </c>
      <c r="H90" s="77">
        <v>1102</v>
      </c>
      <c r="I90" s="77">
        <v>200</v>
      </c>
      <c r="J90" s="77">
        <v>966</v>
      </c>
      <c r="K90" s="77">
        <v>9214</v>
      </c>
      <c r="L90" s="77">
        <v>30</v>
      </c>
      <c r="M90" s="77">
        <v>1413</v>
      </c>
      <c r="N90" s="77">
        <v>171</v>
      </c>
      <c r="O90" s="77">
        <v>12</v>
      </c>
      <c r="P90" s="77">
        <v>6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1" t="s">
        <v>1230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60">
      <c r="A2" s="72" t="s">
        <v>152</v>
      </c>
      <c r="B2" s="72" t="s">
        <v>153</v>
      </c>
      <c r="C2" s="72" t="s">
        <v>414</v>
      </c>
      <c r="D2" s="72" t="s">
        <v>1231</v>
      </c>
      <c r="E2" s="72" t="s">
        <v>1232</v>
      </c>
      <c r="F2" s="72" t="s">
        <v>1233</v>
      </c>
      <c r="G2" s="72" t="s">
        <v>1234</v>
      </c>
      <c r="H2" s="72" t="s">
        <v>1235</v>
      </c>
      <c r="I2" s="72" t="s">
        <v>415</v>
      </c>
      <c r="J2" s="72" t="s">
        <v>416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1236</v>
      </c>
      <c r="C4" s="73">
        <v>3439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3439</v>
      </c>
      <c r="J4" s="73">
        <v>3069</v>
      </c>
    </row>
    <row r="5" spans="1:10" ht="12.75">
      <c r="A5" s="71" t="s">
        <v>56</v>
      </c>
      <c r="B5" s="70" t="s">
        <v>1237</v>
      </c>
      <c r="C5" s="73">
        <v>715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715</v>
      </c>
      <c r="J5" s="73">
        <v>630</v>
      </c>
    </row>
    <row r="6" spans="1:10" ht="12.75">
      <c r="A6" s="71" t="s">
        <v>58</v>
      </c>
      <c r="B6" s="70" t="s">
        <v>1238</v>
      </c>
      <c r="C6" s="73">
        <v>6682</v>
      </c>
      <c r="D6" s="73">
        <v>0</v>
      </c>
      <c r="E6" s="73">
        <v>0</v>
      </c>
      <c r="F6" s="73">
        <v>0</v>
      </c>
      <c r="G6" s="73">
        <v>-1615</v>
      </c>
      <c r="H6" s="73">
        <v>-1615</v>
      </c>
      <c r="I6" s="73">
        <v>5067</v>
      </c>
      <c r="J6" s="73">
        <v>4100</v>
      </c>
    </row>
    <row r="7" spans="1:10" ht="12.75">
      <c r="A7" s="71" t="s">
        <v>60</v>
      </c>
      <c r="B7" s="70" t="s">
        <v>1239</v>
      </c>
      <c r="C7" s="73">
        <v>4296</v>
      </c>
      <c r="D7" s="73">
        <v>0</v>
      </c>
      <c r="E7" s="73">
        <v>1077</v>
      </c>
      <c r="F7" s="73">
        <v>0</v>
      </c>
      <c r="G7" s="73">
        <v>3934</v>
      </c>
      <c r="H7" s="73">
        <v>5011</v>
      </c>
      <c r="I7" s="73">
        <v>9307</v>
      </c>
      <c r="J7" s="73">
        <v>2473</v>
      </c>
    </row>
    <row r="8" spans="1:10" ht="12.75">
      <c r="A8" s="71" t="s">
        <v>62</v>
      </c>
      <c r="B8" s="70" t="s">
        <v>1240</v>
      </c>
      <c r="C8" s="73">
        <v>4360</v>
      </c>
      <c r="D8" s="73">
        <v>0</v>
      </c>
      <c r="E8" s="73">
        <v>686</v>
      </c>
      <c r="F8" s="73">
        <v>0</v>
      </c>
      <c r="G8" s="73">
        <v>-1946</v>
      </c>
      <c r="H8" s="73">
        <v>-1260</v>
      </c>
      <c r="I8" s="73">
        <v>3100</v>
      </c>
      <c r="J8" s="73">
        <v>2981</v>
      </c>
    </row>
    <row r="9" spans="1:10" ht="12.75">
      <c r="A9" s="75" t="s">
        <v>64</v>
      </c>
      <c r="B9" s="76" t="s">
        <v>1241</v>
      </c>
      <c r="C9" s="77">
        <v>19492</v>
      </c>
      <c r="D9" s="77">
        <v>0</v>
      </c>
      <c r="E9" s="77">
        <v>1763</v>
      </c>
      <c r="F9" s="77">
        <v>0</v>
      </c>
      <c r="G9" s="77">
        <v>373</v>
      </c>
      <c r="H9" s="77">
        <v>2136</v>
      </c>
      <c r="I9" s="77">
        <v>21628</v>
      </c>
      <c r="J9" s="77">
        <v>13253</v>
      </c>
    </row>
    <row r="10" spans="1:10" ht="12.75">
      <c r="A10" s="71" t="s">
        <v>66</v>
      </c>
      <c r="B10" s="70" t="s">
        <v>1242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1243</v>
      </c>
      <c r="C11" s="73">
        <v>1270</v>
      </c>
      <c r="D11" s="73">
        <v>0</v>
      </c>
      <c r="E11" s="73">
        <v>966</v>
      </c>
      <c r="F11" s="73">
        <v>0</v>
      </c>
      <c r="G11" s="73">
        <v>-986</v>
      </c>
      <c r="H11" s="73">
        <v>-20</v>
      </c>
      <c r="I11" s="73">
        <v>1250</v>
      </c>
      <c r="J11" s="73">
        <v>1245</v>
      </c>
    </row>
    <row r="12" spans="1:10" ht="12.75">
      <c r="A12" s="71" t="s">
        <v>70</v>
      </c>
      <c r="B12" s="70" t="s">
        <v>1244</v>
      </c>
      <c r="C12" s="73">
        <v>200</v>
      </c>
      <c r="D12" s="73">
        <v>0</v>
      </c>
      <c r="E12" s="73">
        <v>0</v>
      </c>
      <c r="F12" s="73">
        <v>0</v>
      </c>
      <c r="G12" s="73">
        <v>-200</v>
      </c>
      <c r="H12" s="73">
        <v>-200</v>
      </c>
      <c r="I12" s="73">
        <v>0</v>
      </c>
      <c r="J12" s="73">
        <v>0</v>
      </c>
    </row>
    <row r="13" spans="1:10" ht="12.75">
      <c r="A13" s="75" t="s">
        <v>72</v>
      </c>
      <c r="B13" s="76" t="s">
        <v>1245</v>
      </c>
      <c r="C13" s="77">
        <v>1470</v>
      </c>
      <c r="D13" s="77">
        <v>0</v>
      </c>
      <c r="E13" s="77">
        <v>966</v>
      </c>
      <c r="F13" s="77">
        <v>0</v>
      </c>
      <c r="G13" s="77">
        <v>-1186</v>
      </c>
      <c r="H13" s="77">
        <v>-220</v>
      </c>
      <c r="I13" s="77">
        <v>1250</v>
      </c>
      <c r="J13" s="77">
        <v>1245</v>
      </c>
    </row>
    <row r="14" spans="1:10" ht="12.75">
      <c r="A14" s="75" t="s">
        <v>167</v>
      </c>
      <c r="B14" s="76" t="s">
        <v>1246</v>
      </c>
      <c r="C14" s="77">
        <v>20962</v>
      </c>
      <c r="D14" s="77">
        <v>0</v>
      </c>
      <c r="E14" s="77">
        <v>2729</v>
      </c>
      <c r="F14" s="77">
        <v>0</v>
      </c>
      <c r="G14" s="77">
        <v>-813</v>
      </c>
      <c r="H14" s="77">
        <v>1916</v>
      </c>
      <c r="I14" s="77">
        <v>22878</v>
      </c>
      <c r="J14" s="77">
        <v>14498</v>
      </c>
    </row>
    <row r="15" spans="1:10" ht="12.75">
      <c r="A15" s="71" t="s">
        <v>74</v>
      </c>
      <c r="B15" s="70" t="s">
        <v>1247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170</v>
      </c>
      <c r="B16" s="70" t="s">
        <v>1248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25.5">
      <c r="A17" s="71" t="s">
        <v>43</v>
      </c>
      <c r="B17" s="70" t="s">
        <v>1249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99</v>
      </c>
    </row>
    <row r="18" spans="1:10" ht="12.75">
      <c r="A18" s="75" t="s">
        <v>173</v>
      </c>
      <c r="B18" s="76" t="s">
        <v>1250</v>
      </c>
      <c r="C18" s="77">
        <v>20962</v>
      </c>
      <c r="D18" s="77">
        <v>0</v>
      </c>
      <c r="E18" s="77">
        <v>2729</v>
      </c>
      <c r="F18" s="77">
        <v>0</v>
      </c>
      <c r="G18" s="77">
        <v>-813</v>
      </c>
      <c r="H18" s="77">
        <v>1916</v>
      </c>
      <c r="I18" s="77">
        <v>22878</v>
      </c>
      <c r="J18" s="77">
        <v>14597</v>
      </c>
    </row>
    <row r="19" spans="1:10" ht="12.75">
      <c r="A19" s="71" t="s">
        <v>76</v>
      </c>
      <c r="B19" s="70" t="s">
        <v>1251</v>
      </c>
      <c r="C19" s="73">
        <v>400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400</v>
      </c>
      <c r="J19" s="73">
        <v>244</v>
      </c>
    </row>
    <row r="20" spans="1:10" ht="12.75">
      <c r="A20" s="71" t="s">
        <v>176</v>
      </c>
      <c r="B20" s="70" t="s">
        <v>1252</v>
      </c>
      <c r="C20" s="73">
        <v>10616</v>
      </c>
      <c r="D20" s="73">
        <v>0</v>
      </c>
      <c r="E20" s="73">
        <v>1763</v>
      </c>
      <c r="F20" s="73">
        <v>0</v>
      </c>
      <c r="G20" s="73">
        <v>0</v>
      </c>
      <c r="H20" s="73">
        <v>1763</v>
      </c>
      <c r="I20" s="73">
        <v>12379</v>
      </c>
      <c r="J20" s="73">
        <v>12105</v>
      </c>
    </row>
    <row r="21" spans="1:10" ht="12.75">
      <c r="A21" s="71" t="s">
        <v>178</v>
      </c>
      <c r="B21" s="70" t="s">
        <v>1253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180</v>
      </c>
      <c r="B22" s="70" t="s">
        <v>1254</v>
      </c>
      <c r="C22" s="73">
        <v>1431</v>
      </c>
      <c r="D22" s="73">
        <v>0</v>
      </c>
      <c r="E22" s="73">
        <v>0</v>
      </c>
      <c r="F22" s="73">
        <v>0</v>
      </c>
      <c r="G22" s="73">
        <v>41</v>
      </c>
      <c r="H22" s="73">
        <v>41</v>
      </c>
      <c r="I22" s="73">
        <v>1472</v>
      </c>
      <c r="J22" s="73">
        <v>1539</v>
      </c>
    </row>
    <row r="23" spans="1:10" ht="12.75">
      <c r="A23" s="75" t="s">
        <v>182</v>
      </c>
      <c r="B23" s="76" t="s">
        <v>1255</v>
      </c>
      <c r="C23" s="77">
        <v>12447</v>
      </c>
      <c r="D23" s="77">
        <v>0</v>
      </c>
      <c r="E23" s="77">
        <v>1763</v>
      </c>
      <c r="F23" s="77">
        <v>0</v>
      </c>
      <c r="G23" s="77">
        <v>41</v>
      </c>
      <c r="H23" s="77">
        <v>1804</v>
      </c>
      <c r="I23" s="77">
        <v>14251</v>
      </c>
      <c r="J23" s="77">
        <v>13888</v>
      </c>
    </row>
    <row r="24" spans="1:10" ht="12.75">
      <c r="A24" s="71" t="s">
        <v>78</v>
      </c>
      <c r="B24" s="70" t="s">
        <v>1256</v>
      </c>
      <c r="C24" s="73">
        <v>465</v>
      </c>
      <c r="D24" s="73">
        <v>0</v>
      </c>
      <c r="E24" s="73">
        <v>0</v>
      </c>
      <c r="F24" s="73">
        <v>0</v>
      </c>
      <c r="G24" s="73">
        <v>-18</v>
      </c>
      <c r="H24" s="73">
        <v>-18</v>
      </c>
      <c r="I24" s="73">
        <v>447</v>
      </c>
      <c r="J24" s="73">
        <v>447</v>
      </c>
    </row>
    <row r="25" spans="1:10" ht="12.75">
      <c r="A25" s="75" t="s">
        <v>80</v>
      </c>
      <c r="B25" s="76" t="s">
        <v>1257</v>
      </c>
      <c r="C25" s="77">
        <v>836</v>
      </c>
      <c r="D25" s="77">
        <v>0</v>
      </c>
      <c r="E25" s="77">
        <v>966</v>
      </c>
      <c r="F25" s="77">
        <v>0</v>
      </c>
      <c r="G25" s="77">
        <v>-836</v>
      </c>
      <c r="H25" s="77">
        <v>130</v>
      </c>
      <c r="I25" s="77">
        <v>966</v>
      </c>
      <c r="J25" s="77">
        <v>966</v>
      </c>
    </row>
    <row r="26" spans="1:10" ht="12.75">
      <c r="A26" s="71" t="s">
        <v>82</v>
      </c>
      <c r="B26" s="70" t="s">
        <v>1258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5" t="s">
        <v>84</v>
      </c>
      <c r="B27" s="76" t="s">
        <v>1259</v>
      </c>
      <c r="C27" s="77">
        <v>1301</v>
      </c>
      <c r="D27" s="77">
        <v>0</v>
      </c>
      <c r="E27" s="77">
        <v>966</v>
      </c>
      <c r="F27" s="77">
        <v>0</v>
      </c>
      <c r="G27" s="77">
        <v>-854</v>
      </c>
      <c r="H27" s="77">
        <v>112</v>
      </c>
      <c r="I27" s="77">
        <v>1413</v>
      </c>
      <c r="J27" s="77">
        <v>1413</v>
      </c>
    </row>
    <row r="28" spans="1:10" ht="12.75">
      <c r="A28" s="75" t="s">
        <v>188</v>
      </c>
      <c r="B28" s="76" t="s">
        <v>1260</v>
      </c>
      <c r="C28" s="77">
        <v>13748</v>
      </c>
      <c r="D28" s="77">
        <v>0</v>
      </c>
      <c r="E28" s="77">
        <v>2729</v>
      </c>
      <c r="F28" s="77">
        <v>0</v>
      </c>
      <c r="G28" s="77">
        <v>-813</v>
      </c>
      <c r="H28" s="77">
        <v>1916</v>
      </c>
      <c r="I28" s="77">
        <v>15664</v>
      </c>
      <c r="J28" s="77">
        <v>15301</v>
      </c>
    </row>
    <row r="29" spans="1:10" ht="12.75">
      <c r="A29" s="71" t="s">
        <v>190</v>
      </c>
      <c r="B29" s="70" t="s">
        <v>1261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1262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1263</v>
      </c>
      <c r="C31" s="73">
        <v>7214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7214</v>
      </c>
      <c r="J31" s="73">
        <v>7214</v>
      </c>
    </row>
    <row r="32" spans="1:10" ht="25.5">
      <c r="A32" s="71" t="s">
        <v>86</v>
      </c>
      <c r="B32" s="70" t="s">
        <v>1264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101</v>
      </c>
    </row>
    <row r="33" spans="1:10" ht="12.75">
      <c r="A33" s="75" t="s">
        <v>133</v>
      </c>
      <c r="B33" s="76" t="s">
        <v>1265</v>
      </c>
      <c r="C33" s="77">
        <v>20962</v>
      </c>
      <c r="D33" s="77">
        <v>0</v>
      </c>
      <c r="E33" s="77">
        <v>2729</v>
      </c>
      <c r="F33" s="77">
        <v>0</v>
      </c>
      <c r="G33" s="77">
        <v>-813</v>
      </c>
      <c r="H33" s="77">
        <v>1916</v>
      </c>
      <c r="I33" s="77">
        <v>22878</v>
      </c>
      <c r="J33" s="77">
        <v>22616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31" t="s">
        <v>1266</v>
      </c>
      <c r="B1" s="132"/>
      <c r="C1" s="132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1268</v>
      </c>
    </row>
    <row r="5" spans="1:3" ht="25.5">
      <c r="A5" s="71" t="s">
        <v>54</v>
      </c>
      <c r="B5" s="70" t="s">
        <v>1269</v>
      </c>
      <c r="C5" s="73">
        <v>7189</v>
      </c>
    </row>
    <row r="6" spans="1:3" ht="12.75">
      <c r="A6" s="71" t="s">
        <v>56</v>
      </c>
      <c r="B6" s="70" t="s">
        <v>1270</v>
      </c>
      <c r="C6" s="73">
        <v>0</v>
      </c>
    </row>
    <row r="7" spans="1:3" ht="12.75">
      <c r="A7" s="71" t="s">
        <v>58</v>
      </c>
      <c r="B7" s="70" t="s">
        <v>1271</v>
      </c>
      <c r="C7" s="73">
        <v>24</v>
      </c>
    </row>
    <row r="8" spans="1:3" ht="12.75">
      <c r="A8" s="71" t="s">
        <v>60</v>
      </c>
      <c r="B8" s="70" t="s">
        <v>1272</v>
      </c>
      <c r="C8" s="73">
        <v>0</v>
      </c>
    </row>
    <row r="9" spans="1:3" ht="12.75">
      <c r="A9" s="75" t="s">
        <v>62</v>
      </c>
      <c r="B9" s="76" t="s">
        <v>1273</v>
      </c>
      <c r="C9" s="77">
        <v>7213</v>
      </c>
    </row>
    <row r="10" spans="1:3" ht="12.75">
      <c r="A10" s="75" t="s">
        <v>64</v>
      </c>
      <c r="B10" s="76" t="s">
        <v>1274</v>
      </c>
      <c r="C10" s="77">
        <v>15402</v>
      </c>
    </row>
    <row r="11" spans="1:3" ht="12.75">
      <c r="A11" s="75" t="s">
        <v>66</v>
      </c>
      <c r="B11" s="76" t="s">
        <v>1275</v>
      </c>
      <c r="C11" s="77">
        <v>14597</v>
      </c>
    </row>
    <row r="12" spans="1:2" ht="12.75">
      <c r="A12" s="75" t="s">
        <v>42</v>
      </c>
      <c r="B12" s="76" t="s">
        <v>1276</v>
      </c>
    </row>
    <row r="13" spans="1:3" ht="25.5">
      <c r="A13" s="71" t="s">
        <v>68</v>
      </c>
      <c r="B13" s="70" t="s">
        <v>1269</v>
      </c>
      <c r="C13" s="73">
        <v>7971</v>
      </c>
    </row>
    <row r="14" spans="1:3" ht="12.75">
      <c r="A14" s="71" t="s">
        <v>70</v>
      </c>
      <c r="B14" s="70" t="s">
        <v>1270</v>
      </c>
      <c r="C14" s="73">
        <v>0</v>
      </c>
    </row>
    <row r="15" spans="1:3" ht="12.75">
      <c r="A15" s="71" t="s">
        <v>72</v>
      </c>
      <c r="B15" s="70" t="s">
        <v>1271</v>
      </c>
      <c r="C15" s="73">
        <v>47</v>
      </c>
    </row>
    <row r="16" spans="1:3" ht="12.75">
      <c r="A16" s="71" t="s">
        <v>167</v>
      </c>
      <c r="B16" s="70" t="s">
        <v>1272</v>
      </c>
      <c r="C16" s="73">
        <v>0</v>
      </c>
    </row>
    <row r="17" spans="1:3" ht="12.75">
      <c r="A17" s="75" t="s">
        <v>74</v>
      </c>
      <c r="B17" s="76" t="s">
        <v>1277</v>
      </c>
      <c r="C17" s="77">
        <v>8018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31" t="s">
        <v>51</v>
      </c>
      <c r="B1" s="132"/>
    </row>
    <row r="2" spans="1:2" ht="15">
      <c r="A2" s="72" t="s">
        <v>52</v>
      </c>
      <c r="B2" s="72" t="s">
        <v>53</v>
      </c>
    </row>
    <row r="3" spans="1:2" ht="12.75">
      <c r="A3" s="71" t="s">
        <v>54</v>
      </c>
      <c r="B3" s="70" t="s">
        <v>55</v>
      </c>
    </row>
    <row r="4" spans="1:2" ht="25.5">
      <c r="A4" s="71" t="s">
        <v>56</v>
      </c>
      <c r="B4" s="70" t="s">
        <v>57</v>
      </c>
    </row>
    <row r="5" spans="1:2" ht="12.75">
      <c r="A5" s="71" t="s">
        <v>58</v>
      </c>
      <c r="B5" s="70" t="s">
        <v>59</v>
      </c>
    </row>
    <row r="6" spans="1:2" ht="12.75">
      <c r="A6" s="71" t="s">
        <v>60</v>
      </c>
      <c r="B6" s="70" t="s">
        <v>61</v>
      </c>
    </row>
    <row r="7" spans="1:2" ht="12.75">
      <c r="A7" s="71" t="s">
        <v>62</v>
      </c>
      <c r="B7" s="70" t="s">
        <v>63</v>
      </c>
    </row>
    <row r="8" spans="1:2" ht="25.5">
      <c r="A8" s="71" t="s">
        <v>64</v>
      </c>
      <c r="B8" s="70" t="s">
        <v>65</v>
      </c>
    </row>
    <row r="9" spans="1:2" ht="12.75">
      <c r="A9" s="71" t="s">
        <v>66</v>
      </c>
      <c r="B9" s="70" t="s">
        <v>67</v>
      </c>
    </row>
    <row r="10" spans="1:2" ht="12.75">
      <c r="A10" s="71" t="s">
        <v>68</v>
      </c>
      <c r="B10" s="70" t="s">
        <v>69</v>
      </c>
    </row>
    <row r="11" spans="1:2" ht="38.25">
      <c r="A11" s="71" t="s">
        <v>70</v>
      </c>
      <c r="B11" s="70" t="s">
        <v>71</v>
      </c>
    </row>
    <row r="12" spans="1:2" ht="25.5">
      <c r="A12" s="71" t="s">
        <v>72</v>
      </c>
      <c r="B12" s="70" t="s">
        <v>73</v>
      </c>
    </row>
    <row r="13" spans="1:2" ht="12.75">
      <c r="A13" s="71" t="s">
        <v>74</v>
      </c>
      <c r="B13" s="70" t="s">
        <v>75</v>
      </c>
    </row>
    <row r="14" spans="1:2" ht="12.75">
      <c r="A14" s="71" t="s">
        <v>76</v>
      </c>
      <c r="B14" s="70" t="s">
        <v>77</v>
      </c>
    </row>
    <row r="15" spans="1:2" ht="12.75">
      <c r="A15" s="71" t="s">
        <v>78</v>
      </c>
      <c r="B15" s="70" t="s">
        <v>79</v>
      </c>
    </row>
    <row r="16" spans="1:2" ht="12.75">
      <c r="A16" s="71" t="s">
        <v>80</v>
      </c>
      <c r="B16" s="70" t="s">
        <v>81</v>
      </c>
    </row>
    <row r="17" spans="1:2" ht="12.75">
      <c r="A17" s="71" t="s">
        <v>82</v>
      </c>
      <c r="B17" s="70" t="s">
        <v>83</v>
      </c>
    </row>
    <row r="18" spans="1:2" ht="12.75">
      <c r="A18" s="71" t="s">
        <v>84</v>
      </c>
      <c r="B18" s="70" t="s">
        <v>85</v>
      </c>
    </row>
    <row r="19" spans="1:2" ht="12.75">
      <c r="A19" s="71" t="s">
        <v>86</v>
      </c>
      <c r="B19" s="70" t="s">
        <v>87</v>
      </c>
    </row>
    <row r="20" spans="1:2" ht="12.75">
      <c r="A20" s="71" t="s">
        <v>88</v>
      </c>
      <c r="B20" s="70" t="s">
        <v>89</v>
      </c>
    </row>
    <row r="21" spans="1:2" ht="25.5">
      <c r="A21" s="71" t="s">
        <v>90</v>
      </c>
      <c r="B21" s="70" t="s">
        <v>91</v>
      </c>
    </row>
    <row r="22" spans="1:2" ht="12.75">
      <c r="A22" s="71" t="s">
        <v>92</v>
      </c>
      <c r="B22" s="70" t="s">
        <v>93</v>
      </c>
    </row>
    <row r="23" spans="1:2" ht="25.5">
      <c r="A23" s="71" t="s">
        <v>94</v>
      </c>
      <c r="B23" s="70" t="s">
        <v>95</v>
      </c>
    </row>
    <row r="24" spans="1:2" ht="38.25">
      <c r="A24" s="71" t="s">
        <v>96</v>
      </c>
      <c r="B24" s="70" t="s">
        <v>97</v>
      </c>
    </row>
    <row r="25" spans="1:2" ht="25.5">
      <c r="A25" s="71" t="s">
        <v>98</v>
      </c>
      <c r="B25" s="70" t="s">
        <v>99</v>
      </c>
    </row>
    <row r="26" spans="1:2" ht="12.75">
      <c r="A26" s="71" t="s">
        <v>100</v>
      </c>
      <c r="B26" s="70" t="s">
        <v>101</v>
      </c>
    </row>
    <row r="27" spans="1:2" ht="12.75">
      <c r="A27" s="71" t="s">
        <v>102</v>
      </c>
      <c r="B27" s="70" t="s">
        <v>103</v>
      </c>
    </row>
    <row r="28" spans="1:2" ht="12.75">
      <c r="A28" s="71" t="s">
        <v>104</v>
      </c>
      <c r="B28" s="70" t="s">
        <v>105</v>
      </c>
    </row>
    <row r="29" spans="1:2" ht="12.75">
      <c r="A29" s="71" t="s">
        <v>106</v>
      </c>
      <c r="B29" s="70" t="s">
        <v>107</v>
      </c>
    </row>
    <row r="30" spans="1:2" ht="12.75">
      <c r="A30" s="71" t="s">
        <v>108</v>
      </c>
      <c r="B30" s="70" t="s">
        <v>109</v>
      </c>
    </row>
    <row r="31" spans="1:2" ht="12.75">
      <c r="A31" s="71" t="s">
        <v>110</v>
      </c>
      <c r="B31" s="70" t="s">
        <v>111</v>
      </c>
    </row>
    <row r="32" spans="1:2" ht="12.75">
      <c r="A32" s="71" t="s">
        <v>112</v>
      </c>
      <c r="B32" s="70" t="s">
        <v>113</v>
      </c>
    </row>
    <row r="33" spans="1:2" ht="12.75">
      <c r="A33" s="71" t="s">
        <v>114</v>
      </c>
      <c r="B33" s="70" t="s">
        <v>115</v>
      </c>
    </row>
    <row r="34" spans="1:2" ht="12.75">
      <c r="A34" s="71" t="s">
        <v>116</v>
      </c>
      <c r="B34" s="70" t="s">
        <v>117</v>
      </c>
    </row>
    <row r="35" spans="1:2" ht="12.75">
      <c r="A35" s="71" t="s">
        <v>118</v>
      </c>
      <c r="B35" s="70" t="s">
        <v>119</v>
      </c>
    </row>
    <row r="36" spans="1:2" ht="12.75">
      <c r="A36" s="71" t="s">
        <v>120</v>
      </c>
      <c r="B36" s="70" t="s">
        <v>121</v>
      </c>
    </row>
    <row r="37" spans="1:2" ht="25.5">
      <c r="A37" s="71" t="s">
        <v>122</v>
      </c>
      <c r="B37" s="70" t="s">
        <v>123</v>
      </c>
    </row>
    <row r="38" spans="1:2" ht="25.5">
      <c r="A38" s="71" t="s">
        <v>124</v>
      </c>
      <c r="B38" s="70" t="s">
        <v>125</v>
      </c>
    </row>
    <row r="39" spans="1:2" ht="12.75">
      <c r="A39" s="71" t="s">
        <v>126</v>
      </c>
      <c r="B39" s="70" t="s">
        <v>127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1" t="s">
        <v>1278</v>
      </c>
      <c r="B1" s="132"/>
      <c r="C1" s="132"/>
      <c r="D1" s="132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1281</v>
      </c>
      <c r="C4" s="73">
        <v>0</v>
      </c>
      <c r="D4" s="73">
        <v>0</v>
      </c>
    </row>
    <row r="5" spans="1:4" ht="12.75">
      <c r="A5" s="71" t="s">
        <v>56</v>
      </c>
      <c r="B5" s="70" t="s">
        <v>1282</v>
      </c>
      <c r="C5" s="73">
        <v>7189</v>
      </c>
      <c r="D5" s="73">
        <v>7971</v>
      </c>
    </row>
    <row r="6" spans="1:4" ht="12.75">
      <c r="A6" s="71" t="s">
        <v>58</v>
      </c>
      <c r="B6" s="70" t="s">
        <v>1283</v>
      </c>
      <c r="C6" s="73">
        <v>24</v>
      </c>
      <c r="D6" s="73">
        <v>47</v>
      </c>
    </row>
    <row r="7" spans="1:4" ht="12.75">
      <c r="A7" s="75" t="s">
        <v>60</v>
      </c>
      <c r="B7" s="76" t="s">
        <v>1284</v>
      </c>
      <c r="C7" s="77">
        <v>7213</v>
      </c>
      <c r="D7" s="77">
        <v>8018</v>
      </c>
    </row>
    <row r="8" spans="1:4" ht="12.75">
      <c r="A8" s="71" t="s">
        <v>62</v>
      </c>
      <c r="B8" s="70" t="s">
        <v>1285</v>
      </c>
      <c r="C8" s="73">
        <v>0</v>
      </c>
      <c r="D8" s="73">
        <v>0</v>
      </c>
    </row>
    <row r="9" spans="1:4" ht="12.75">
      <c r="A9" s="71" t="s">
        <v>64</v>
      </c>
      <c r="B9" s="70" t="s">
        <v>1286</v>
      </c>
      <c r="C9" s="73">
        <v>0</v>
      </c>
      <c r="D9" s="73">
        <v>0</v>
      </c>
    </row>
    <row r="10" spans="1:4" ht="12.75">
      <c r="A10" s="75" t="s">
        <v>66</v>
      </c>
      <c r="B10" s="76" t="s">
        <v>1287</v>
      </c>
      <c r="C10" s="77">
        <v>0</v>
      </c>
      <c r="D10" s="77">
        <v>0</v>
      </c>
    </row>
    <row r="11" spans="1:4" ht="12.75">
      <c r="A11" s="71" t="s">
        <v>68</v>
      </c>
      <c r="B11" s="70" t="s">
        <v>1288</v>
      </c>
      <c r="C11" s="73">
        <v>0</v>
      </c>
      <c r="D11" s="73">
        <v>0</v>
      </c>
    </row>
    <row r="12" spans="1:4" ht="12.75">
      <c r="A12" s="71" t="s">
        <v>70</v>
      </c>
      <c r="B12" s="70" t="s">
        <v>1289</v>
      </c>
      <c r="C12" s="73">
        <v>70</v>
      </c>
      <c r="D12" s="73">
        <v>169</v>
      </c>
    </row>
    <row r="13" spans="1:4" ht="12.75">
      <c r="A13" s="71" t="s">
        <v>72</v>
      </c>
      <c r="B13" s="70" t="s">
        <v>1290</v>
      </c>
      <c r="C13" s="73">
        <v>0</v>
      </c>
      <c r="D13" s="73">
        <v>0</v>
      </c>
    </row>
    <row r="14" spans="1:4" ht="12.75">
      <c r="A14" s="71" t="s">
        <v>167</v>
      </c>
      <c r="B14" s="70" t="s">
        <v>1291</v>
      </c>
      <c r="C14" s="73">
        <v>70</v>
      </c>
      <c r="D14" s="73">
        <v>169</v>
      </c>
    </row>
    <row r="15" spans="1:4" ht="12.75">
      <c r="A15" s="71" t="s">
        <v>74</v>
      </c>
      <c r="B15" s="70" t="s">
        <v>1292</v>
      </c>
      <c r="C15" s="73">
        <v>0</v>
      </c>
      <c r="D15" s="73">
        <v>0</v>
      </c>
    </row>
    <row r="16" spans="1:4" ht="12.75">
      <c r="A16" s="71" t="s">
        <v>170</v>
      </c>
      <c r="B16" s="70" t="s">
        <v>1293</v>
      </c>
      <c r="C16" s="73">
        <v>0</v>
      </c>
      <c r="D16" s="73">
        <v>171</v>
      </c>
    </row>
    <row r="17" spans="1:4" ht="12.75">
      <c r="A17" s="71" t="s">
        <v>43</v>
      </c>
      <c r="B17" s="70" t="s">
        <v>1294</v>
      </c>
      <c r="C17" s="73">
        <v>70</v>
      </c>
      <c r="D17" s="73">
        <v>0</v>
      </c>
    </row>
    <row r="18" spans="1:4" ht="12.75">
      <c r="A18" s="71" t="s">
        <v>173</v>
      </c>
      <c r="B18" s="70" t="s">
        <v>1295</v>
      </c>
      <c r="C18" s="73">
        <v>70</v>
      </c>
      <c r="D18" s="73">
        <v>171</v>
      </c>
    </row>
    <row r="19" spans="1:4" ht="12.75">
      <c r="A19" s="75" t="s">
        <v>76</v>
      </c>
      <c r="B19" s="76" t="s">
        <v>1296</v>
      </c>
      <c r="C19" s="77">
        <v>0</v>
      </c>
      <c r="D19" s="77">
        <v>-2</v>
      </c>
    </row>
    <row r="20" spans="1:4" ht="12.75">
      <c r="A20" s="71" t="s">
        <v>176</v>
      </c>
      <c r="B20" s="70" t="s">
        <v>1297</v>
      </c>
      <c r="C20" s="73">
        <v>4380</v>
      </c>
      <c r="D20" s="73">
        <v>0</v>
      </c>
    </row>
    <row r="21" spans="1:4" ht="12.75">
      <c r="A21" s="71" t="s">
        <v>178</v>
      </c>
      <c r="B21" s="70" t="s">
        <v>1298</v>
      </c>
      <c r="C21" s="73">
        <v>0</v>
      </c>
      <c r="D21" s="73">
        <v>0</v>
      </c>
    </row>
    <row r="22" spans="1:4" ht="12.75">
      <c r="A22" s="75" t="s">
        <v>180</v>
      </c>
      <c r="B22" s="76" t="s">
        <v>1299</v>
      </c>
      <c r="C22" s="77">
        <v>4380</v>
      </c>
      <c r="D22" s="77">
        <v>0</v>
      </c>
    </row>
    <row r="23" spans="1:4" ht="12.75">
      <c r="A23" s="75" t="s">
        <v>182</v>
      </c>
      <c r="B23" s="76" t="s">
        <v>1300</v>
      </c>
      <c r="C23" s="77">
        <v>0</v>
      </c>
      <c r="D23" s="77">
        <v>0</v>
      </c>
    </row>
    <row r="24" spans="1:4" ht="12.75">
      <c r="A24" s="75" t="s">
        <v>78</v>
      </c>
      <c r="B24" s="76" t="s">
        <v>1301</v>
      </c>
      <c r="C24" s="77">
        <v>2833</v>
      </c>
      <c r="D24" s="77">
        <v>8016</v>
      </c>
    </row>
    <row r="25" spans="1:4" ht="12.75">
      <c r="A25" s="71" t="s">
        <v>80</v>
      </c>
      <c r="B25" s="70" t="s">
        <v>1302</v>
      </c>
      <c r="C25" s="73">
        <v>0</v>
      </c>
      <c r="D25" s="73">
        <v>0</v>
      </c>
    </row>
    <row r="26" spans="1:4" ht="12.75">
      <c r="A26" s="71" t="s">
        <v>82</v>
      </c>
      <c r="B26" s="70" t="s">
        <v>1303</v>
      </c>
      <c r="C26" s="73">
        <v>0</v>
      </c>
      <c r="D26" s="73">
        <v>0</v>
      </c>
    </row>
    <row r="27" spans="1:4" ht="12.75">
      <c r="A27" s="71" t="s">
        <v>84</v>
      </c>
      <c r="B27" s="70" t="s">
        <v>1304</v>
      </c>
      <c r="C27" s="73">
        <v>0</v>
      </c>
      <c r="D27" s="73">
        <v>0</v>
      </c>
    </row>
    <row r="28" spans="1:4" ht="12.75">
      <c r="A28" s="71" t="s">
        <v>188</v>
      </c>
      <c r="B28" s="70" t="s">
        <v>1305</v>
      </c>
      <c r="C28" s="73">
        <v>0</v>
      </c>
      <c r="D28" s="73">
        <v>0</v>
      </c>
    </row>
    <row r="29" spans="1:4" ht="12.75">
      <c r="A29" s="75" t="s">
        <v>190</v>
      </c>
      <c r="B29" s="76" t="s">
        <v>1306</v>
      </c>
      <c r="C29" s="77">
        <v>0</v>
      </c>
      <c r="D29" s="77">
        <v>0</v>
      </c>
    </row>
    <row r="30" spans="1:4" ht="12.75">
      <c r="A30" s="75" t="s">
        <v>131</v>
      </c>
      <c r="B30" s="76" t="s">
        <v>1307</v>
      </c>
      <c r="C30" s="77">
        <v>0</v>
      </c>
      <c r="D30" s="77">
        <v>0</v>
      </c>
    </row>
    <row r="31" spans="1:4" ht="12.75">
      <c r="A31" s="75" t="s">
        <v>193</v>
      </c>
      <c r="B31" s="76" t="s">
        <v>1308</v>
      </c>
      <c r="C31" s="77">
        <v>2833</v>
      </c>
      <c r="D31" s="77">
        <v>8016</v>
      </c>
    </row>
    <row r="32" spans="1:4" ht="12.75">
      <c r="A32" s="71" t="s">
        <v>86</v>
      </c>
      <c r="B32" s="70" t="s">
        <v>1309</v>
      </c>
      <c r="C32" s="73">
        <v>0</v>
      </c>
      <c r="D32" s="73">
        <v>0</v>
      </c>
    </row>
    <row r="33" spans="1:4" ht="12.75">
      <c r="A33" s="71" t="s">
        <v>133</v>
      </c>
      <c r="B33" s="70" t="s">
        <v>1310</v>
      </c>
      <c r="C33" s="73">
        <v>0</v>
      </c>
      <c r="D33" s="73">
        <v>0</v>
      </c>
    </row>
    <row r="34" spans="1:4" ht="12.75">
      <c r="A34" s="75" t="s">
        <v>197</v>
      </c>
      <c r="B34" s="76" t="s">
        <v>1311</v>
      </c>
      <c r="C34" s="77">
        <v>2833</v>
      </c>
      <c r="D34" s="77">
        <v>8016</v>
      </c>
    </row>
    <row r="35" spans="1:2" ht="12.75">
      <c r="A35" s="71" t="s">
        <v>42</v>
      </c>
      <c r="B35" s="70" t="s">
        <v>1312</v>
      </c>
    </row>
    <row r="36" spans="1:4" ht="12.75">
      <c r="A36" s="71" t="s">
        <v>135</v>
      </c>
      <c r="B36" s="70" t="s">
        <v>1313</v>
      </c>
      <c r="C36" s="73">
        <v>0</v>
      </c>
      <c r="D36" s="73">
        <v>0</v>
      </c>
    </row>
    <row r="37" spans="1:4" ht="12.75">
      <c r="A37" s="71" t="s">
        <v>88</v>
      </c>
      <c r="B37" s="70" t="s">
        <v>1314</v>
      </c>
      <c r="C37" s="73">
        <v>0</v>
      </c>
      <c r="D37" s="73">
        <v>3782</v>
      </c>
    </row>
    <row r="38" spans="1:4" ht="12.75">
      <c r="A38" s="71" t="s">
        <v>90</v>
      </c>
      <c r="B38" s="70" t="s">
        <v>1315</v>
      </c>
      <c r="C38" s="73">
        <v>0</v>
      </c>
      <c r="D38" s="73">
        <v>2419</v>
      </c>
    </row>
    <row r="39" spans="1:4" ht="12.75">
      <c r="A39" s="71" t="s">
        <v>202</v>
      </c>
      <c r="B39" s="70" t="s">
        <v>1316</v>
      </c>
      <c r="C39" s="73">
        <v>0</v>
      </c>
      <c r="D39" s="73">
        <v>1363</v>
      </c>
    </row>
    <row r="40" spans="1:4" ht="12.75">
      <c r="A40" s="71" t="s">
        <v>92</v>
      </c>
      <c r="B40" s="70" t="s">
        <v>1317</v>
      </c>
      <c r="C40" s="73">
        <v>2833</v>
      </c>
      <c r="D40" s="73">
        <v>4234</v>
      </c>
    </row>
    <row r="41" spans="1:4" ht="12.75">
      <c r="A41" s="71" t="s">
        <v>205</v>
      </c>
      <c r="B41" s="70" t="s">
        <v>1318</v>
      </c>
      <c r="C41" s="73">
        <v>2833</v>
      </c>
      <c r="D41" s="73">
        <v>4234</v>
      </c>
    </row>
    <row r="42" spans="1:4" ht="12.75">
      <c r="A42" s="71" t="s">
        <v>94</v>
      </c>
      <c r="B42" s="70" t="s">
        <v>1319</v>
      </c>
      <c r="C42" s="73">
        <v>0</v>
      </c>
      <c r="D42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31" t="s">
        <v>1320</v>
      </c>
      <c r="B1" s="132"/>
      <c r="C1" s="132"/>
      <c r="D1" s="132"/>
      <c r="E1" s="132"/>
      <c r="F1" s="132"/>
    </row>
    <row r="2" spans="1:6" ht="120">
      <c r="A2" s="72" t="s">
        <v>152</v>
      </c>
      <c r="B2" s="72" t="s">
        <v>153</v>
      </c>
      <c r="C2" s="72" t="s">
        <v>1321</v>
      </c>
      <c r="D2" s="72" t="s">
        <v>1322</v>
      </c>
      <c r="E2" s="72" t="s">
        <v>1323</v>
      </c>
      <c r="F2" s="72" t="s">
        <v>1324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1" t="s">
        <v>54</v>
      </c>
      <c r="B4" s="70" t="s">
        <v>1325</v>
      </c>
      <c r="C4" s="73">
        <v>0</v>
      </c>
      <c r="D4" s="73">
        <v>0</v>
      </c>
      <c r="E4" s="73">
        <v>0</v>
      </c>
      <c r="F4" s="73">
        <v>0</v>
      </c>
    </row>
    <row r="5" spans="1:6" ht="12.75">
      <c r="A5" s="71" t="s">
        <v>56</v>
      </c>
      <c r="B5" s="70" t="s">
        <v>1326</v>
      </c>
      <c r="C5" s="73">
        <v>1077</v>
      </c>
      <c r="D5" s="73">
        <v>0</v>
      </c>
      <c r="E5" s="73">
        <v>1077</v>
      </c>
      <c r="F5" s="73">
        <v>0</v>
      </c>
    </row>
    <row r="6" spans="1:6" ht="12.75">
      <c r="A6" s="71" t="s">
        <v>58</v>
      </c>
      <c r="B6" s="70" t="s">
        <v>1327</v>
      </c>
      <c r="C6" s="73">
        <v>0</v>
      </c>
      <c r="D6" s="73">
        <v>0</v>
      </c>
      <c r="E6" s="73">
        <v>0</v>
      </c>
      <c r="F6" s="73">
        <v>0</v>
      </c>
    </row>
    <row r="7" spans="1:6" ht="12.75">
      <c r="A7" s="71" t="s">
        <v>60</v>
      </c>
      <c r="B7" s="70" t="s">
        <v>1328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1329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1" t="s">
        <v>64</v>
      </c>
      <c r="B9" s="70" t="s">
        <v>1330</v>
      </c>
      <c r="C9" s="73">
        <v>0</v>
      </c>
      <c r="D9" s="73">
        <v>0</v>
      </c>
      <c r="E9" s="73">
        <v>0</v>
      </c>
      <c r="F9" s="73">
        <v>0</v>
      </c>
    </row>
    <row r="10" spans="1:6" ht="25.5">
      <c r="A10" s="71" t="s">
        <v>66</v>
      </c>
      <c r="B10" s="70" t="s">
        <v>1331</v>
      </c>
      <c r="C10" s="73">
        <v>0</v>
      </c>
      <c r="D10" s="73">
        <v>0</v>
      </c>
      <c r="E10" s="73">
        <v>0</v>
      </c>
      <c r="F10" s="73">
        <v>0</v>
      </c>
    </row>
    <row r="11" spans="1:6" ht="25.5">
      <c r="A11" s="71" t="s">
        <v>68</v>
      </c>
      <c r="B11" s="70" t="s">
        <v>1332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1333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1334</v>
      </c>
      <c r="C13" s="73">
        <v>965</v>
      </c>
      <c r="D13" s="73">
        <v>0</v>
      </c>
      <c r="E13" s="73">
        <v>965</v>
      </c>
      <c r="F13" s="73">
        <v>0</v>
      </c>
    </row>
    <row r="14" spans="1:6" ht="12.75">
      <c r="A14" s="71" t="s">
        <v>167</v>
      </c>
      <c r="B14" s="70" t="s">
        <v>1335</v>
      </c>
      <c r="C14" s="73">
        <v>0</v>
      </c>
      <c r="D14" s="73">
        <v>0</v>
      </c>
      <c r="E14" s="73">
        <v>0</v>
      </c>
      <c r="F14" s="73">
        <v>0</v>
      </c>
    </row>
    <row r="15" spans="1:6" ht="25.5">
      <c r="A15" s="71" t="s">
        <v>74</v>
      </c>
      <c r="B15" s="70" t="s">
        <v>1336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1337</v>
      </c>
      <c r="C16" s="73">
        <v>0</v>
      </c>
      <c r="D16" s="73">
        <v>0</v>
      </c>
      <c r="E16" s="73">
        <v>0</v>
      </c>
      <c r="F16" s="73">
        <v>0</v>
      </c>
    </row>
    <row r="17" spans="1:6" ht="12.75">
      <c r="A17" s="71" t="s">
        <v>43</v>
      </c>
      <c r="B17" s="70" t="s">
        <v>1338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1339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1340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1" t="s">
        <v>176</v>
      </c>
      <c r="B20" s="70" t="s">
        <v>1341</v>
      </c>
      <c r="C20" s="73">
        <v>0</v>
      </c>
      <c r="D20" s="73">
        <v>0</v>
      </c>
      <c r="E20" s="73">
        <v>0</v>
      </c>
      <c r="F20" s="73">
        <v>0</v>
      </c>
    </row>
    <row r="21" spans="1:6" ht="12.75">
      <c r="A21" s="71" t="s">
        <v>178</v>
      </c>
      <c r="B21" s="70" t="s">
        <v>1342</v>
      </c>
      <c r="C21" s="73">
        <v>0</v>
      </c>
      <c r="D21" s="73">
        <v>0</v>
      </c>
      <c r="E21" s="73">
        <v>0</v>
      </c>
      <c r="F21" s="73">
        <v>0</v>
      </c>
    </row>
    <row r="22" spans="1:6" ht="12.75">
      <c r="A22" s="71" t="s">
        <v>180</v>
      </c>
      <c r="B22" s="70" t="s">
        <v>1343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5" t="s">
        <v>182</v>
      </c>
      <c r="B23" s="76" t="s">
        <v>1344</v>
      </c>
      <c r="C23" s="77">
        <v>2042</v>
      </c>
      <c r="D23" s="77">
        <v>0</v>
      </c>
      <c r="E23" s="77">
        <v>2042</v>
      </c>
      <c r="F23" s="77">
        <v>0</v>
      </c>
    </row>
    <row r="24" spans="1:6" ht="12.75">
      <c r="A24" s="71" t="s">
        <v>78</v>
      </c>
      <c r="B24" s="70" t="s">
        <v>770</v>
      </c>
      <c r="C24" s="73">
        <v>1537</v>
      </c>
      <c r="D24" s="73">
        <v>1537</v>
      </c>
      <c r="E24" s="73">
        <v>0</v>
      </c>
      <c r="F24" s="73">
        <v>0</v>
      </c>
    </row>
    <row r="25" spans="1:6" ht="12.75">
      <c r="A25" s="71" t="s">
        <v>80</v>
      </c>
      <c r="B25" s="70" t="s">
        <v>1345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1346</v>
      </c>
      <c r="C26" s="73">
        <v>0</v>
      </c>
      <c r="D26" s="73">
        <v>0</v>
      </c>
      <c r="E26" s="73">
        <v>0</v>
      </c>
      <c r="F26" s="73">
        <v>0</v>
      </c>
    </row>
    <row r="27" spans="1:6" ht="25.5">
      <c r="A27" s="71" t="s">
        <v>84</v>
      </c>
      <c r="B27" s="70" t="s">
        <v>1347</v>
      </c>
      <c r="C27" s="73">
        <v>0</v>
      </c>
      <c r="D27" s="73">
        <v>0</v>
      </c>
      <c r="E27" s="73">
        <v>0</v>
      </c>
      <c r="F27" s="73">
        <v>0</v>
      </c>
    </row>
    <row r="28" spans="1:6" ht="12.75">
      <c r="A28" s="71" t="s">
        <v>188</v>
      </c>
      <c r="B28" s="70" t="s">
        <v>1348</v>
      </c>
      <c r="C28" s="73">
        <v>0</v>
      </c>
      <c r="D28" s="73">
        <v>0</v>
      </c>
      <c r="E28" s="73">
        <v>0</v>
      </c>
      <c r="F28" s="73">
        <v>0</v>
      </c>
    </row>
    <row r="29" spans="1:6" ht="25.5">
      <c r="A29" s="71" t="s">
        <v>190</v>
      </c>
      <c r="B29" s="70" t="s">
        <v>1349</v>
      </c>
      <c r="C29" s="73">
        <v>0</v>
      </c>
      <c r="D29" s="73">
        <v>0</v>
      </c>
      <c r="E29" s="73">
        <v>0</v>
      </c>
      <c r="F29" s="73">
        <v>0</v>
      </c>
    </row>
    <row r="30" spans="1:6" ht="25.5">
      <c r="A30" s="71" t="s">
        <v>131</v>
      </c>
      <c r="B30" s="70" t="s">
        <v>1350</v>
      </c>
      <c r="C30" s="73">
        <v>0</v>
      </c>
      <c r="D30" s="73">
        <v>0</v>
      </c>
      <c r="E30" s="73">
        <v>0</v>
      </c>
      <c r="F30" s="73">
        <v>0</v>
      </c>
    </row>
    <row r="31" spans="1:6" ht="25.5">
      <c r="A31" s="71" t="s">
        <v>193</v>
      </c>
      <c r="B31" s="70" t="s">
        <v>1351</v>
      </c>
      <c r="C31" s="73">
        <v>0</v>
      </c>
      <c r="D31" s="73">
        <v>0</v>
      </c>
      <c r="E31" s="73">
        <v>0</v>
      </c>
      <c r="F31" s="73">
        <v>0</v>
      </c>
    </row>
    <row r="32" spans="1:6" ht="12.75">
      <c r="A32" s="71" t="s">
        <v>86</v>
      </c>
      <c r="B32" s="70" t="s">
        <v>1352</v>
      </c>
      <c r="C32" s="73">
        <v>0</v>
      </c>
      <c r="D32" s="73">
        <v>0</v>
      </c>
      <c r="E32" s="73">
        <v>0</v>
      </c>
      <c r="F32" s="73">
        <v>0</v>
      </c>
    </row>
    <row r="33" spans="1:6" ht="12.75">
      <c r="A33" s="71" t="s">
        <v>133</v>
      </c>
      <c r="B33" s="70" t="s">
        <v>1353</v>
      </c>
      <c r="C33" s="73">
        <v>0</v>
      </c>
      <c r="D33" s="73">
        <v>0</v>
      </c>
      <c r="E33" s="73">
        <v>0</v>
      </c>
      <c r="F33" s="73">
        <v>0</v>
      </c>
    </row>
    <row r="34" spans="1:6" ht="12.75">
      <c r="A34" s="71" t="s">
        <v>197</v>
      </c>
      <c r="B34" s="70" t="s">
        <v>1354</v>
      </c>
      <c r="C34" s="73">
        <v>0</v>
      </c>
      <c r="D34" s="73">
        <v>0</v>
      </c>
      <c r="E34" s="73">
        <v>0</v>
      </c>
      <c r="F34" s="73">
        <v>0</v>
      </c>
    </row>
    <row r="35" spans="1:6" ht="12.75">
      <c r="A35" s="71" t="s">
        <v>135</v>
      </c>
      <c r="B35" s="70" t="s">
        <v>1355</v>
      </c>
      <c r="C35" s="73">
        <v>0</v>
      </c>
      <c r="D35" s="73">
        <v>0</v>
      </c>
      <c r="E35" s="73">
        <v>0</v>
      </c>
      <c r="F35" s="73">
        <v>0</v>
      </c>
    </row>
    <row r="36" spans="1:6" ht="25.5">
      <c r="A36" s="75" t="s">
        <v>88</v>
      </c>
      <c r="B36" s="76" t="s">
        <v>1356</v>
      </c>
      <c r="C36" s="77">
        <v>0</v>
      </c>
      <c r="D36" s="77">
        <v>0</v>
      </c>
      <c r="E36" s="77">
        <v>0</v>
      </c>
      <c r="F36" s="77">
        <v>0</v>
      </c>
    </row>
    <row r="37" spans="1:6" ht="12.75">
      <c r="A37" s="71" t="s">
        <v>90</v>
      </c>
      <c r="B37" s="70" t="s">
        <v>1357</v>
      </c>
      <c r="C37" s="73">
        <v>0</v>
      </c>
      <c r="D37" s="73">
        <v>0</v>
      </c>
      <c r="E37" s="73">
        <v>0</v>
      </c>
      <c r="F37" s="73">
        <v>0</v>
      </c>
    </row>
    <row r="38" spans="1:6" ht="12.75">
      <c r="A38" s="71" t="s">
        <v>202</v>
      </c>
      <c r="B38" s="70" t="s">
        <v>1358</v>
      </c>
      <c r="C38" s="73">
        <v>57</v>
      </c>
      <c r="D38" s="73">
        <v>57</v>
      </c>
      <c r="E38" s="73">
        <v>0</v>
      </c>
      <c r="F38" s="73">
        <v>0</v>
      </c>
    </row>
    <row r="39" spans="1:6" ht="12.75">
      <c r="A39" s="71" t="s">
        <v>92</v>
      </c>
      <c r="B39" s="70" t="s">
        <v>779</v>
      </c>
      <c r="C39" s="73">
        <v>0</v>
      </c>
      <c r="D39" s="73">
        <v>0</v>
      </c>
      <c r="E39" s="73">
        <v>0</v>
      </c>
      <c r="F39" s="73">
        <v>0</v>
      </c>
    </row>
    <row r="40" spans="1:6" ht="12.75">
      <c r="A40" s="71" t="s">
        <v>205</v>
      </c>
      <c r="B40" s="70" t="s">
        <v>1359</v>
      </c>
      <c r="C40" s="73">
        <v>0</v>
      </c>
      <c r="D40" s="73">
        <v>0</v>
      </c>
      <c r="E40" s="73">
        <v>0</v>
      </c>
      <c r="F40" s="73">
        <v>0</v>
      </c>
    </row>
    <row r="41" spans="1:6" ht="12.75">
      <c r="A41" s="71" t="s">
        <v>94</v>
      </c>
      <c r="B41" s="70" t="s">
        <v>1360</v>
      </c>
      <c r="C41" s="73">
        <v>0</v>
      </c>
      <c r="D41" s="73">
        <v>0</v>
      </c>
      <c r="E41" s="73">
        <v>0</v>
      </c>
      <c r="F41" s="73">
        <v>0</v>
      </c>
    </row>
    <row r="42" spans="1:6" ht="12.75">
      <c r="A42" s="71" t="s">
        <v>139</v>
      </c>
      <c r="B42" s="70" t="s">
        <v>1361</v>
      </c>
      <c r="C42" s="73">
        <v>355</v>
      </c>
      <c r="D42" s="73">
        <v>355</v>
      </c>
      <c r="E42" s="73">
        <v>0</v>
      </c>
      <c r="F42" s="73">
        <v>0</v>
      </c>
    </row>
    <row r="43" spans="1:6" ht="12.75">
      <c r="A43" s="71" t="s">
        <v>209</v>
      </c>
      <c r="B43" s="70" t="s">
        <v>1362</v>
      </c>
      <c r="C43" s="73">
        <v>0</v>
      </c>
      <c r="D43" s="73">
        <v>0</v>
      </c>
      <c r="E43" s="73">
        <v>0</v>
      </c>
      <c r="F43" s="73">
        <v>0</v>
      </c>
    </row>
    <row r="44" spans="1:6" ht="12.75">
      <c r="A44" s="71" t="s">
        <v>211</v>
      </c>
      <c r="B44" s="70" t="s">
        <v>1363</v>
      </c>
      <c r="C44" s="73">
        <v>0</v>
      </c>
      <c r="D44" s="73">
        <v>0</v>
      </c>
      <c r="E44" s="73">
        <v>0</v>
      </c>
      <c r="F44" s="73"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1" t="s">
        <v>1364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60">
      <c r="A2" s="72" t="s">
        <v>152</v>
      </c>
      <c r="B2" s="72" t="s">
        <v>153</v>
      </c>
      <c r="C2" s="72" t="s">
        <v>1365</v>
      </c>
      <c r="D2" s="72" t="s">
        <v>417</v>
      </c>
      <c r="E2" s="72" t="s">
        <v>418</v>
      </c>
      <c r="F2" s="72" t="s">
        <v>419</v>
      </c>
      <c r="G2" s="72" t="s">
        <v>420</v>
      </c>
      <c r="H2" s="72" t="s">
        <v>421</v>
      </c>
      <c r="I2" s="72" t="s">
        <v>422</v>
      </c>
      <c r="J2" s="72" t="s">
        <v>1366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1367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</row>
    <row r="5" spans="1:10" ht="12.75">
      <c r="A5" s="71" t="s">
        <v>56</v>
      </c>
      <c r="B5" s="70" t="s">
        <v>1368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58</v>
      </c>
      <c r="B6" s="70" t="s">
        <v>1369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1" t="s">
        <v>60</v>
      </c>
      <c r="B7" s="70" t="s">
        <v>1370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</row>
    <row r="8" spans="1:10" ht="12.75">
      <c r="A8" s="71" t="s">
        <v>62</v>
      </c>
      <c r="B8" s="70" t="s">
        <v>1371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</row>
    <row r="9" spans="1:10" ht="12.75">
      <c r="A9" s="71" t="s">
        <v>64</v>
      </c>
      <c r="B9" s="70" t="s">
        <v>1372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66</v>
      </c>
      <c r="B10" s="70" t="s">
        <v>1373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1374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70</v>
      </c>
      <c r="B12" s="70" t="s">
        <v>1375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72</v>
      </c>
      <c r="B13" s="70" t="s">
        <v>1376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167</v>
      </c>
      <c r="B14" s="70" t="s">
        <v>1377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5" t="s">
        <v>74</v>
      </c>
      <c r="B15" s="76" t="s">
        <v>1378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</row>
    <row r="16" spans="1:10" ht="12.75">
      <c r="A16" s="71" t="s">
        <v>170</v>
      </c>
      <c r="B16" s="70" t="s">
        <v>1379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43</v>
      </c>
      <c r="B17" s="70" t="s">
        <v>1380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1" t="s">
        <v>173</v>
      </c>
      <c r="B18" s="70" t="s">
        <v>1381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</row>
    <row r="19" spans="1:10" ht="12.75">
      <c r="A19" s="71" t="s">
        <v>76</v>
      </c>
      <c r="B19" s="70" t="s">
        <v>1382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</row>
    <row r="20" spans="1:10" ht="25.5">
      <c r="A20" s="71" t="s">
        <v>176</v>
      </c>
      <c r="B20" s="70" t="s">
        <v>1383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178</v>
      </c>
      <c r="B21" s="70" t="s">
        <v>1384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25.5">
      <c r="A22" s="71" t="s">
        <v>180</v>
      </c>
      <c r="B22" s="70" t="s">
        <v>1385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182</v>
      </c>
      <c r="B23" s="70" t="s">
        <v>1386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78</v>
      </c>
      <c r="B24" s="70" t="s">
        <v>1387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80</v>
      </c>
      <c r="B25" s="70" t="s">
        <v>1388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25.5">
      <c r="A26" s="71" t="s">
        <v>82</v>
      </c>
      <c r="B26" s="70" t="s">
        <v>1389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84</v>
      </c>
      <c r="B27" s="70" t="s">
        <v>1390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25.5">
      <c r="A28" s="71" t="s">
        <v>188</v>
      </c>
      <c r="B28" s="70" t="s">
        <v>1391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</row>
    <row r="29" spans="1:10" ht="12.75">
      <c r="A29" s="71" t="s">
        <v>190</v>
      </c>
      <c r="B29" s="70" t="s">
        <v>1392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1393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1394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1" t="s">
        <v>86</v>
      </c>
      <c r="B32" s="70" t="s">
        <v>1395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</row>
    <row r="33" spans="1:10" ht="12.75">
      <c r="A33" s="71" t="s">
        <v>133</v>
      </c>
      <c r="B33" s="70" t="s">
        <v>1396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</row>
    <row r="34" spans="1:10" ht="12.75">
      <c r="A34" s="71" t="s">
        <v>197</v>
      </c>
      <c r="B34" s="70" t="s">
        <v>1397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135</v>
      </c>
      <c r="B35" s="70" t="s">
        <v>1398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88</v>
      </c>
      <c r="B36" s="70" t="s">
        <v>1399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5" t="s">
        <v>90</v>
      </c>
      <c r="B37" s="76" t="s">
        <v>1400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</row>
    <row r="38" spans="1:10" ht="12.75">
      <c r="A38" s="71" t="s">
        <v>202</v>
      </c>
      <c r="B38" s="70" t="s">
        <v>1401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25.5">
      <c r="A39" s="71" t="s">
        <v>92</v>
      </c>
      <c r="B39" s="70" t="s">
        <v>1402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205</v>
      </c>
      <c r="B40" s="70" t="s">
        <v>1403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94</v>
      </c>
      <c r="B41" s="70" t="s">
        <v>1404</v>
      </c>
      <c r="C41" s="73">
        <v>0</v>
      </c>
      <c r="D41" s="73">
        <v>60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60</v>
      </c>
    </row>
    <row r="42" spans="1:10" ht="12.75">
      <c r="A42" s="71" t="s">
        <v>139</v>
      </c>
      <c r="B42" s="70" t="s">
        <v>1405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209</v>
      </c>
      <c r="B43" s="70" t="s">
        <v>1406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211</v>
      </c>
      <c r="B44" s="70" t="s">
        <v>1407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213</v>
      </c>
      <c r="B45" s="70" t="s">
        <v>1408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215</v>
      </c>
      <c r="B46" s="70" t="s">
        <v>1409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141</v>
      </c>
      <c r="B47" s="70" t="s">
        <v>1410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218</v>
      </c>
      <c r="B48" s="70" t="s">
        <v>1411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143</v>
      </c>
      <c r="B49" s="70" t="s">
        <v>1412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147</v>
      </c>
      <c r="B50" s="70" t="s">
        <v>1413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5" t="s">
        <v>222</v>
      </c>
      <c r="B51" s="76" t="s">
        <v>1414</v>
      </c>
      <c r="C51" s="77">
        <v>0</v>
      </c>
      <c r="D51" s="77">
        <v>60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60</v>
      </c>
    </row>
    <row r="52" spans="1:10" ht="12.75">
      <c r="A52" s="71" t="s">
        <v>96</v>
      </c>
      <c r="B52" s="70" t="s">
        <v>1415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225</v>
      </c>
      <c r="B53" s="70" t="s">
        <v>1416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98</v>
      </c>
      <c r="B54" s="70" t="s">
        <v>1417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228</v>
      </c>
      <c r="B55" s="70" t="s">
        <v>1418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100</v>
      </c>
      <c r="B56" s="70" t="s">
        <v>1419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231</v>
      </c>
      <c r="B57" s="70" t="s">
        <v>1420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233</v>
      </c>
      <c r="B58" s="70" t="s">
        <v>1421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235</v>
      </c>
      <c r="B59" s="70" t="s">
        <v>1422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102</v>
      </c>
      <c r="B60" s="70" t="s">
        <v>1423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5" t="s">
        <v>104</v>
      </c>
      <c r="B61" s="76" t="s">
        <v>1424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</row>
    <row r="62" spans="1:10" ht="25.5">
      <c r="A62" s="71" t="s">
        <v>106</v>
      </c>
      <c r="B62" s="70" t="s">
        <v>1425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38.25">
      <c r="A63" s="71" t="s">
        <v>149</v>
      </c>
      <c r="B63" s="70" t="s">
        <v>1426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</row>
    <row r="64" spans="1:10" ht="51">
      <c r="A64" s="71" t="s">
        <v>241</v>
      </c>
      <c r="B64" s="70" t="s">
        <v>1427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243</v>
      </c>
      <c r="B65" s="70" t="s">
        <v>1397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245</v>
      </c>
      <c r="B66" s="70" t="s">
        <v>1398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</row>
    <row r="67" spans="1:10" ht="12.75">
      <c r="A67" s="75" t="s">
        <v>247</v>
      </c>
      <c r="B67" s="76" t="s">
        <v>1428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</row>
    <row r="68" spans="1:10" ht="12.75">
      <c r="A68" s="71" t="s">
        <v>249</v>
      </c>
      <c r="B68" s="70" t="s">
        <v>1429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251</v>
      </c>
      <c r="B69" s="70" t="s">
        <v>1430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253</v>
      </c>
      <c r="B70" s="70" t="s">
        <v>1431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  <row r="71" spans="1:10" ht="12.75">
      <c r="A71" s="71" t="s">
        <v>255</v>
      </c>
      <c r="B71" s="70" t="s">
        <v>1432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</row>
    <row r="72" spans="1:10" ht="12.75">
      <c r="A72" s="75" t="s">
        <v>257</v>
      </c>
      <c r="B72" s="76" t="s">
        <v>1433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</row>
    <row r="73" spans="1:10" ht="25.5">
      <c r="A73" s="71" t="s">
        <v>259</v>
      </c>
      <c r="B73" s="70" t="s">
        <v>1434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</row>
    <row r="74" spans="1:10" ht="25.5">
      <c r="A74" s="71" t="s">
        <v>261</v>
      </c>
      <c r="B74" s="70" t="s">
        <v>1435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</row>
    <row r="75" spans="1:10" ht="25.5">
      <c r="A75" s="71" t="s">
        <v>263</v>
      </c>
      <c r="B75" s="70" t="s">
        <v>1436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</row>
    <row r="76" spans="1:10" ht="25.5">
      <c r="A76" s="71" t="s">
        <v>265</v>
      </c>
      <c r="B76" s="70" t="s">
        <v>1437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</row>
    <row r="77" spans="1:10" ht="12.75">
      <c r="A77" s="71" t="s">
        <v>267</v>
      </c>
      <c r="B77" s="70" t="s">
        <v>1438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</row>
    <row r="78" spans="1:10" ht="12.75">
      <c r="A78" s="71" t="s">
        <v>108</v>
      </c>
      <c r="B78" s="70" t="s">
        <v>1439</v>
      </c>
      <c r="C78" s="73">
        <v>2</v>
      </c>
      <c r="D78" s="73">
        <v>1338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1338</v>
      </c>
    </row>
    <row r="79" spans="1:10" ht="12.75">
      <c r="A79" s="71" t="s">
        <v>272</v>
      </c>
      <c r="B79" s="70" t="s">
        <v>1440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</row>
    <row r="80" spans="1:10" ht="12.75">
      <c r="A80" s="75" t="s">
        <v>274</v>
      </c>
      <c r="B80" s="76" t="s">
        <v>1441</v>
      </c>
      <c r="C80" s="77">
        <v>2</v>
      </c>
      <c r="D80" s="77">
        <v>1338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1338</v>
      </c>
    </row>
    <row r="81" spans="1:10" ht="12.75">
      <c r="A81" s="75" t="s">
        <v>276</v>
      </c>
      <c r="B81" s="76" t="s">
        <v>1442</v>
      </c>
      <c r="C81" s="77">
        <v>2</v>
      </c>
      <c r="D81" s="77">
        <v>1398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1398</v>
      </c>
    </row>
    <row r="82" spans="1:2" ht="12.75">
      <c r="A82" s="75" t="s">
        <v>42</v>
      </c>
      <c r="B82" s="76" t="s">
        <v>1443</v>
      </c>
    </row>
    <row r="83" spans="1:10" ht="12.75">
      <c r="A83" s="71" t="s">
        <v>278</v>
      </c>
      <c r="B83" s="70" t="s">
        <v>1444</v>
      </c>
      <c r="C83" s="73">
        <v>2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</row>
    <row r="84" spans="1:10" ht="12.75">
      <c r="A84" s="71" t="s">
        <v>110</v>
      </c>
      <c r="B84" s="70" t="s">
        <v>1445</v>
      </c>
      <c r="C84" s="73">
        <v>2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</row>
    <row r="85" spans="1:10" ht="12.75">
      <c r="A85" s="71" t="s">
        <v>281</v>
      </c>
      <c r="B85" s="70" t="s">
        <v>1446</v>
      </c>
      <c r="C85" s="73">
        <v>2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</row>
    <row r="86" spans="1:10" ht="12.75">
      <c r="A86" s="71" t="s">
        <v>283</v>
      </c>
      <c r="B86" s="70" t="s">
        <v>1447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</row>
    <row r="87" spans="1:10" ht="12.75">
      <c r="A87" s="71" t="s">
        <v>285</v>
      </c>
      <c r="B87" s="70" t="s">
        <v>1448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</row>
    <row r="88" spans="1:10" ht="12.75">
      <c r="A88" s="71" t="s">
        <v>287</v>
      </c>
      <c r="B88" s="70" t="s">
        <v>1449</v>
      </c>
      <c r="C88" s="73">
        <v>2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</row>
    <row r="89" spans="1:2" ht="12.75">
      <c r="A89" s="75" t="s">
        <v>42</v>
      </c>
      <c r="B89" s="76" t="s">
        <v>1450</v>
      </c>
    </row>
    <row r="90" spans="1:10" ht="25.5">
      <c r="A90" s="71" t="s">
        <v>289</v>
      </c>
      <c r="B90" s="70" t="s">
        <v>1451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</row>
    <row r="91" spans="1:10" ht="25.5">
      <c r="A91" s="71" t="s">
        <v>291</v>
      </c>
      <c r="B91" s="70" t="s">
        <v>1452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</row>
    <row r="92" spans="1:10" ht="25.5">
      <c r="A92" s="71" t="s">
        <v>293</v>
      </c>
      <c r="B92" s="70" t="s">
        <v>1453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</row>
    <row r="93" spans="1:10" ht="25.5">
      <c r="A93" s="71" t="s">
        <v>295</v>
      </c>
      <c r="B93" s="70" t="s">
        <v>1454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</row>
    <row r="94" spans="1:10" ht="25.5">
      <c r="A94" s="71" t="s">
        <v>297</v>
      </c>
      <c r="B94" s="70" t="s">
        <v>1455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</row>
    <row r="95" spans="1:10" ht="12.75">
      <c r="A95" s="71" t="s">
        <v>299</v>
      </c>
      <c r="B95" s="70" t="s">
        <v>1456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</row>
    <row r="96" spans="1:10" ht="25.5">
      <c r="A96" s="75" t="s">
        <v>45</v>
      </c>
      <c r="B96" s="76" t="s">
        <v>1457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1" t="s">
        <v>1458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60">
      <c r="A2" s="72" t="s">
        <v>152</v>
      </c>
      <c r="B2" s="72" t="s">
        <v>153</v>
      </c>
      <c r="C2" s="72" t="s">
        <v>1459</v>
      </c>
      <c r="D2" s="72" t="s">
        <v>1460</v>
      </c>
      <c r="E2" s="72" t="s">
        <v>1461</v>
      </c>
      <c r="F2" s="72" t="s">
        <v>1462</v>
      </c>
      <c r="G2" s="72" t="s">
        <v>1463</v>
      </c>
      <c r="H2" s="72" t="s">
        <v>1464</v>
      </c>
      <c r="I2" s="72" t="s">
        <v>1465</v>
      </c>
      <c r="J2" s="72" t="s">
        <v>1466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2" ht="12.75">
      <c r="A4" s="71" t="s">
        <v>42</v>
      </c>
      <c r="B4" s="70" t="s">
        <v>1467</v>
      </c>
    </row>
    <row r="5" spans="1:10" ht="12.75">
      <c r="A5" s="71" t="s">
        <v>54</v>
      </c>
      <c r="B5" s="70" t="s">
        <v>1468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56</v>
      </c>
      <c r="B6" s="70" t="s">
        <v>1469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5" t="s">
        <v>58</v>
      </c>
      <c r="B7" s="76" t="s">
        <v>1470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</row>
    <row r="8" spans="1:2" ht="12.75">
      <c r="A8" s="71" t="s">
        <v>42</v>
      </c>
      <c r="B8" s="70" t="s">
        <v>1471</v>
      </c>
    </row>
    <row r="9" spans="1:10" ht="12.75">
      <c r="A9" s="71" t="s">
        <v>60</v>
      </c>
      <c r="B9" s="70" t="s">
        <v>1472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62</v>
      </c>
      <c r="B10" s="70" t="s">
        <v>1473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64</v>
      </c>
      <c r="B11" s="70" t="s">
        <v>1474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66</v>
      </c>
      <c r="B12" s="70" t="s">
        <v>1475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68</v>
      </c>
      <c r="B13" s="70" t="s">
        <v>1476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70</v>
      </c>
      <c r="B14" s="70" t="s">
        <v>1477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1" t="s">
        <v>72</v>
      </c>
      <c r="B15" s="70" t="s">
        <v>1478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167</v>
      </c>
      <c r="B16" s="70" t="s">
        <v>1479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74</v>
      </c>
      <c r="B17" s="70" t="s">
        <v>1480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5" t="s">
        <v>170</v>
      </c>
      <c r="B18" s="76" t="s">
        <v>1481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</row>
    <row r="19" spans="1:2" ht="12.75">
      <c r="A19" s="71" t="s">
        <v>42</v>
      </c>
      <c r="B19" s="70" t="s">
        <v>1482</v>
      </c>
    </row>
    <row r="20" spans="1:10" ht="12.75">
      <c r="A20" s="71" t="s">
        <v>43</v>
      </c>
      <c r="B20" s="70" t="s">
        <v>1483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173</v>
      </c>
      <c r="B21" s="70" t="s">
        <v>1484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76</v>
      </c>
      <c r="B22" s="70" t="s">
        <v>1485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176</v>
      </c>
      <c r="B23" s="70" t="s">
        <v>1486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178</v>
      </c>
      <c r="B24" s="70" t="s">
        <v>1487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180</v>
      </c>
      <c r="B25" s="70" t="s">
        <v>1488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12.75">
      <c r="A26" s="71" t="s">
        <v>182</v>
      </c>
      <c r="B26" s="70" t="s">
        <v>1489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78</v>
      </c>
      <c r="B27" s="70" t="s">
        <v>1490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12.75">
      <c r="A28" s="71" t="s">
        <v>80</v>
      </c>
      <c r="B28" s="70" t="s">
        <v>1491</v>
      </c>
      <c r="C28" s="73">
        <v>0</v>
      </c>
      <c r="D28" s="73">
        <v>0</v>
      </c>
      <c r="E28" s="73">
        <v>0</v>
      </c>
      <c r="F28" s="73">
        <v>2</v>
      </c>
      <c r="G28" s="73">
        <v>0</v>
      </c>
      <c r="H28" s="73">
        <v>0</v>
      </c>
      <c r="I28" s="73">
        <v>2</v>
      </c>
      <c r="J28" s="73">
        <v>2</v>
      </c>
    </row>
    <row r="29" spans="1:10" ht="12.75">
      <c r="A29" s="71" t="s">
        <v>82</v>
      </c>
      <c r="B29" s="70" t="s">
        <v>1492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84</v>
      </c>
      <c r="B30" s="70" t="s">
        <v>1493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188</v>
      </c>
      <c r="B31" s="70" t="s">
        <v>1480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5" t="s">
        <v>190</v>
      </c>
      <c r="B32" s="76" t="s">
        <v>1494</v>
      </c>
      <c r="C32" s="77">
        <v>0</v>
      </c>
      <c r="D32" s="77">
        <v>0</v>
      </c>
      <c r="E32" s="77">
        <v>0</v>
      </c>
      <c r="F32" s="77">
        <v>2</v>
      </c>
      <c r="G32" s="77">
        <v>0</v>
      </c>
      <c r="H32" s="77">
        <v>0</v>
      </c>
      <c r="I32" s="77">
        <v>2</v>
      </c>
      <c r="J32" s="77">
        <v>2</v>
      </c>
    </row>
    <row r="33" spans="1:10" ht="12.75">
      <c r="A33" s="75" t="s">
        <v>131</v>
      </c>
      <c r="B33" s="76" t="s">
        <v>1495</v>
      </c>
      <c r="C33" s="77">
        <v>0</v>
      </c>
      <c r="D33" s="77">
        <v>0</v>
      </c>
      <c r="E33" s="77">
        <v>0</v>
      </c>
      <c r="F33" s="77">
        <v>2</v>
      </c>
      <c r="G33" s="77">
        <v>0</v>
      </c>
      <c r="H33" s="77">
        <v>0</v>
      </c>
      <c r="I33" s="77">
        <v>2</v>
      </c>
      <c r="J33" s="77">
        <v>2</v>
      </c>
    </row>
    <row r="34" spans="1:10" ht="12.75">
      <c r="A34" s="71" t="s">
        <v>193</v>
      </c>
      <c r="B34" s="70" t="s">
        <v>1496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86</v>
      </c>
      <c r="B35" s="70" t="s">
        <v>1497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133</v>
      </c>
      <c r="B36" s="70" t="s">
        <v>1498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1" t="s">
        <v>197</v>
      </c>
      <c r="B37" s="70" t="s">
        <v>1499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</row>
    <row r="38" spans="1:10" ht="12.75">
      <c r="A38" s="71" t="s">
        <v>135</v>
      </c>
      <c r="B38" s="70" t="s">
        <v>1500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12.75">
      <c r="A39" s="71" t="s">
        <v>88</v>
      </c>
      <c r="B39" s="70" t="s">
        <v>1501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90</v>
      </c>
      <c r="B40" s="70" t="s">
        <v>1498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202</v>
      </c>
      <c r="B41" s="70" t="s">
        <v>1499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</row>
    <row r="42" spans="1:10" ht="12.75">
      <c r="A42" s="71" t="s">
        <v>92</v>
      </c>
      <c r="B42" s="70" t="s">
        <v>1500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205</v>
      </c>
      <c r="B43" s="70" t="s">
        <v>1502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94</v>
      </c>
      <c r="B44" s="70" t="s">
        <v>1498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139</v>
      </c>
      <c r="B45" s="70" t="s">
        <v>1499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209</v>
      </c>
      <c r="B46" s="70" t="s">
        <v>1500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211</v>
      </c>
      <c r="B47" s="70" t="s">
        <v>1503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213</v>
      </c>
      <c r="B48" s="70" t="s">
        <v>1498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215</v>
      </c>
      <c r="B49" s="70" t="s">
        <v>1499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141</v>
      </c>
      <c r="B50" s="70" t="s">
        <v>1500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1" t="s">
        <v>218</v>
      </c>
      <c r="B51" s="70" t="s">
        <v>1504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</row>
    <row r="52" spans="1:10" ht="12.75">
      <c r="A52" s="71" t="s">
        <v>143</v>
      </c>
      <c r="B52" s="70" t="s">
        <v>1498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147</v>
      </c>
      <c r="B53" s="70" t="s">
        <v>1499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222</v>
      </c>
      <c r="B54" s="70" t="s">
        <v>1500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96</v>
      </c>
      <c r="B55" s="70" t="s">
        <v>1505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225</v>
      </c>
      <c r="B56" s="70" t="s">
        <v>1498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98</v>
      </c>
      <c r="B57" s="70" t="s">
        <v>1499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228</v>
      </c>
      <c r="B58" s="70" t="s">
        <v>1500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100</v>
      </c>
      <c r="B59" s="70" t="s">
        <v>1506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231</v>
      </c>
      <c r="B60" s="70" t="s">
        <v>1498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1" t="s">
        <v>233</v>
      </c>
      <c r="B61" s="70" t="s">
        <v>1499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</row>
    <row r="62" spans="1:10" ht="12.75">
      <c r="A62" s="71" t="s">
        <v>235</v>
      </c>
      <c r="B62" s="70" t="s">
        <v>1500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12.75">
      <c r="A63" s="71" t="s">
        <v>102</v>
      </c>
      <c r="B63" s="70" t="s">
        <v>1507</v>
      </c>
      <c r="C63" s="73">
        <v>0</v>
      </c>
      <c r="D63" s="73">
        <v>0</v>
      </c>
      <c r="E63" s="73">
        <v>0</v>
      </c>
      <c r="F63" s="73">
        <v>2</v>
      </c>
      <c r="G63" s="73">
        <v>0</v>
      </c>
      <c r="H63" s="73">
        <v>0</v>
      </c>
      <c r="I63" s="73">
        <v>2</v>
      </c>
      <c r="J63" s="73">
        <v>2</v>
      </c>
    </row>
    <row r="64" spans="1:10" ht="12.75">
      <c r="A64" s="71" t="s">
        <v>104</v>
      </c>
      <c r="B64" s="70" t="s">
        <v>1498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106</v>
      </c>
      <c r="B65" s="70" t="s">
        <v>1499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149</v>
      </c>
      <c r="B66" s="70" t="s">
        <v>1500</v>
      </c>
      <c r="C66" s="73">
        <v>0</v>
      </c>
      <c r="D66" s="73">
        <v>0</v>
      </c>
      <c r="E66" s="73">
        <v>0</v>
      </c>
      <c r="F66" s="73">
        <v>2</v>
      </c>
      <c r="G66" s="73">
        <v>0</v>
      </c>
      <c r="H66" s="73">
        <v>0</v>
      </c>
      <c r="I66" s="73">
        <v>2</v>
      </c>
      <c r="J66" s="73">
        <v>2</v>
      </c>
    </row>
    <row r="67" spans="1:10" ht="12.75">
      <c r="A67" s="71" t="s">
        <v>241</v>
      </c>
      <c r="B67" s="70" t="s">
        <v>1508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</row>
    <row r="68" spans="1:10" ht="12.75">
      <c r="A68" s="71" t="s">
        <v>243</v>
      </c>
      <c r="B68" s="70" t="s">
        <v>1498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245</v>
      </c>
      <c r="B69" s="70" t="s">
        <v>1499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247</v>
      </c>
      <c r="B70" s="70" t="s">
        <v>1500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N25" sqref="N25"/>
    </sheetView>
  </sheetViews>
  <sheetFormatPr defaultColWidth="9.140625" defaultRowHeight="12.75"/>
  <cols>
    <col min="1" max="1" width="53.421875" style="0" customWidth="1"/>
    <col min="2" max="2" width="14.8515625" style="0" bestFit="1" customWidth="1"/>
    <col min="3" max="3" width="15.421875" style="0" bestFit="1" customWidth="1"/>
    <col min="4" max="4" width="17.421875" style="0" bestFit="1" customWidth="1"/>
    <col min="5" max="5" width="18.28125" style="0" bestFit="1" customWidth="1"/>
    <col min="6" max="6" width="17.00390625" style="0" bestFit="1" customWidth="1"/>
    <col min="7" max="7" width="19.140625" style="0" customWidth="1"/>
  </cols>
  <sheetData>
    <row r="2" spans="1:6" ht="15.75">
      <c r="A2" s="83" t="s">
        <v>2128</v>
      </c>
      <c r="B2" s="82"/>
      <c r="C2" s="82"/>
      <c r="D2" s="82"/>
      <c r="E2" s="82"/>
      <c r="F2" s="82"/>
    </row>
    <row r="3" spans="1:6" ht="15.75">
      <c r="A3" s="82" t="s">
        <v>2138</v>
      </c>
      <c r="B3" s="82"/>
      <c r="C3" s="82"/>
      <c r="D3" s="82"/>
      <c r="E3" s="82"/>
      <c r="F3" s="82"/>
    </row>
    <row r="4" spans="1:6" ht="15.75">
      <c r="A4" s="82"/>
      <c r="B4" s="82"/>
      <c r="C4" s="82"/>
      <c r="D4" s="82"/>
      <c r="E4" s="82"/>
      <c r="F4" s="82"/>
    </row>
    <row r="5" spans="2:6" ht="16.5" thickBot="1">
      <c r="B5" s="82"/>
      <c r="C5" s="82"/>
      <c r="D5" s="82"/>
      <c r="E5" s="82"/>
      <c r="F5" s="82"/>
    </row>
    <row r="6" spans="1:7" ht="16.5">
      <c r="A6" s="133" t="s">
        <v>2127</v>
      </c>
      <c r="B6" s="134"/>
      <c r="C6" s="134"/>
      <c r="D6" s="134"/>
      <c r="E6" s="134"/>
      <c r="F6" s="135"/>
      <c r="G6" s="81"/>
    </row>
    <row r="7" spans="1:6" ht="33.75" thickBot="1">
      <c r="A7" s="96" t="s">
        <v>153</v>
      </c>
      <c r="B7" s="84" t="s">
        <v>1509</v>
      </c>
      <c r="C7" s="84" t="s">
        <v>2123</v>
      </c>
      <c r="D7" s="84" t="s">
        <v>2124</v>
      </c>
      <c r="E7" s="84" t="s">
        <v>2125</v>
      </c>
      <c r="F7" s="97" t="s">
        <v>2126</v>
      </c>
    </row>
    <row r="8" spans="1:6" ht="17.25" thickBot="1">
      <c r="A8" s="98">
        <v>2</v>
      </c>
      <c r="B8" s="85">
        <v>3</v>
      </c>
      <c r="C8" s="85">
        <v>4</v>
      </c>
      <c r="D8" s="85">
        <v>6</v>
      </c>
      <c r="E8" s="85">
        <v>10</v>
      </c>
      <c r="F8" s="99">
        <v>12</v>
      </c>
    </row>
    <row r="9" spans="1:6" ht="36.75" thickBot="1">
      <c r="A9" s="86" t="s">
        <v>1510</v>
      </c>
      <c r="B9" s="87">
        <v>1242616</v>
      </c>
      <c r="C9" s="87">
        <v>71427522</v>
      </c>
      <c r="D9" s="87">
        <v>6036609</v>
      </c>
      <c r="E9" s="87">
        <v>53472337</v>
      </c>
      <c r="F9" s="88">
        <f>SUM(B9:E9)</f>
        <v>132179084</v>
      </c>
    </row>
    <row r="10" spans="1:6" ht="15.75">
      <c r="A10" s="100" t="s">
        <v>1511</v>
      </c>
      <c r="B10" s="94"/>
      <c r="C10" s="94"/>
      <c r="D10" s="94"/>
      <c r="E10" s="94"/>
      <c r="F10" s="101"/>
    </row>
    <row r="11" spans="1:6" ht="15.75">
      <c r="A11" s="102" t="s">
        <v>1512</v>
      </c>
      <c r="B11" s="90"/>
      <c r="C11" s="90">
        <v>1673038</v>
      </c>
      <c r="D11" s="90"/>
      <c r="E11" s="90"/>
      <c r="F11" s="103">
        <f aca="true" t="shared" si="0" ref="F11:F28">SUM(B11:E11)</f>
        <v>1673038</v>
      </c>
    </row>
    <row r="12" spans="1:6" ht="30">
      <c r="A12" s="102" t="s">
        <v>1513</v>
      </c>
      <c r="B12" s="90"/>
      <c r="C12" s="90"/>
      <c r="D12" s="90"/>
      <c r="E12" s="90"/>
      <c r="F12" s="103">
        <f t="shared" si="0"/>
        <v>0</v>
      </c>
    </row>
    <row r="13" spans="1:6" ht="15">
      <c r="A13" s="104" t="s">
        <v>2129</v>
      </c>
      <c r="B13" s="92">
        <f>SUM(B11:B12)</f>
        <v>0</v>
      </c>
      <c r="C13" s="92">
        <f>SUM(C11:C12)</f>
        <v>1673038</v>
      </c>
      <c r="D13" s="92">
        <f>SUM(D11:D12)</f>
        <v>0</v>
      </c>
      <c r="E13" s="92">
        <f>SUM(E11:E12)</f>
        <v>0</v>
      </c>
      <c r="F13" s="105">
        <f t="shared" si="0"/>
        <v>1673038</v>
      </c>
    </row>
    <row r="14" spans="1:6" ht="15.75">
      <c r="A14" s="102" t="s">
        <v>1514</v>
      </c>
      <c r="B14" s="90"/>
      <c r="C14" s="90"/>
      <c r="D14" s="90"/>
      <c r="E14" s="90"/>
      <c r="F14" s="103">
        <f t="shared" si="0"/>
        <v>0</v>
      </c>
    </row>
    <row r="15" spans="1:6" ht="30">
      <c r="A15" s="104" t="s">
        <v>2137</v>
      </c>
      <c r="B15" s="92">
        <f>SUM(B14)</f>
        <v>0</v>
      </c>
      <c r="C15" s="92">
        <f>SUM(C14)</f>
        <v>0</v>
      </c>
      <c r="D15" s="92">
        <f>SUM(D14)</f>
        <v>0</v>
      </c>
      <c r="E15" s="92">
        <f>SUM(E14)</f>
        <v>0</v>
      </c>
      <c r="F15" s="105">
        <f t="shared" si="0"/>
        <v>0</v>
      </c>
    </row>
    <row r="16" spans="1:6" ht="15.75">
      <c r="A16" s="106" t="s">
        <v>2130</v>
      </c>
      <c r="B16" s="91">
        <f>SUM(B15+B13)</f>
        <v>0</v>
      </c>
      <c r="C16" s="91">
        <f>SUM(C15+C13)</f>
        <v>1673038</v>
      </c>
      <c r="D16" s="91">
        <f>SUM(D15+D13)</f>
        <v>0</v>
      </c>
      <c r="E16" s="91">
        <f>SUM(E15+E13)</f>
        <v>0</v>
      </c>
      <c r="F16" s="103">
        <f t="shared" si="0"/>
        <v>1673038</v>
      </c>
    </row>
    <row r="17" spans="1:6" ht="15.75">
      <c r="A17" s="107" t="s">
        <v>1515</v>
      </c>
      <c r="B17" s="95"/>
      <c r="C17" s="95"/>
      <c r="D17" s="95"/>
      <c r="E17" s="95"/>
      <c r="F17" s="103"/>
    </row>
    <row r="18" spans="1:6" ht="15.75">
      <c r="A18" s="102" t="s">
        <v>1516</v>
      </c>
      <c r="B18" s="90"/>
      <c r="C18" s="90">
        <v>2184000</v>
      </c>
      <c r="D18" s="90"/>
      <c r="E18" s="90"/>
      <c r="F18" s="103">
        <f t="shared" si="0"/>
        <v>2184000</v>
      </c>
    </row>
    <row r="19" spans="1:6" ht="16.5" thickBot="1">
      <c r="A19" s="108" t="s">
        <v>2131</v>
      </c>
      <c r="B19" s="93">
        <f>SUM(B18)</f>
        <v>0</v>
      </c>
      <c r="C19" s="93">
        <f>SUM(C18)</f>
        <v>2184000</v>
      </c>
      <c r="D19" s="93">
        <f>SUM(D18)</f>
        <v>0</v>
      </c>
      <c r="E19" s="93">
        <f>SUM(E18)</f>
        <v>0</v>
      </c>
      <c r="F19" s="109">
        <f t="shared" si="0"/>
        <v>2184000</v>
      </c>
    </row>
    <row r="20" spans="1:6" ht="18.75" thickBot="1">
      <c r="A20" s="86" t="s">
        <v>2132</v>
      </c>
      <c r="B20" s="87">
        <f>(B9+B16)-B19</f>
        <v>1242616</v>
      </c>
      <c r="C20" s="87">
        <f>(C9+C16)-C19</f>
        <v>70916560</v>
      </c>
      <c r="D20" s="87">
        <f>(D9+D16)-D19</f>
        <v>6036609</v>
      </c>
      <c r="E20" s="87">
        <f>(E9+E16)-E19</f>
        <v>53472337</v>
      </c>
      <c r="F20" s="88">
        <f t="shared" si="0"/>
        <v>131668122</v>
      </c>
    </row>
    <row r="21" spans="1:6" ht="15.75">
      <c r="A21" s="110" t="s">
        <v>1517</v>
      </c>
      <c r="B21" s="89">
        <v>1242616</v>
      </c>
      <c r="C21" s="89">
        <v>23231973</v>
      </c>
      <c r="D21" s="89">
        <v>5226840</v>
      </c>
      <c r="E21" s="89">
        <v>1821973</v>
      </c>
      <c r="F21" s="111">
        <f t="shared" si="0"/>
        <v>31523402</v>
      </c>
    </row>
    <row r="22" spans="1:6" ht="15.75">
      <c r="A22" s="102" t="s">
        <v>1518</v>
      </c>
      <c r="B22" s="90"/>
      <c r="C22" s="90">
        <v>2578948</v>
      </c>
      <c r="D22" s="90">
        <v>643519</v>
      </c>
      <c r="E22" s="90">
        <v>2469811</v>
      </c>
      <c r="F22" s="103">
        <f t="shared" si="0"/>
        <v>5692278</v>
      </c>
    </row>
    <row r="23" spans="1:6" ht="15.75">
      <c r="A23" s="102" t="s">
        <v>1519</v>
      </c>
      <c r="B23" s="90"/>
      <c r="C23" s="90"/>
      <c r="D23" s="90"/>
      <c r="E23" s="90"/>
      <c r="F23" s="103">
        <f t="shared" si="0"/>
        <v>0</v>
      </c>
    </row>
    <row r="24" spans="1:6" ht="15.75">
      <c r="A24" s="106" t="s">
        <v>2133</v>
      </c>
      <c r="B24" s="91">
        <f>(B21+B22)-B23</f>
        <v>1242616</v>
      </c>
      <c r="C24" s="91">
        <f>(C21+C22)-C23</f>
        <v>25810921</v>
      </c>
      <c r="D24" s="91">
        <f>(D21+D22)-D23</f>
        <v>5870359</v>
      </c>
      <c r="E24" s="91">
        <f>(E21+E22)-E23</f>
        <v>4291784</v>
      </c>
      <c r="F24" s="103">
        <f t="shared" si="0"/>
        <v>37215680</v>
      </c>
    </row>
    <row r="25" spans="1:6" ht="15.75">
      <c r="A25" s="106" t="s">
        <v>1520</v>
      </c>
      <c r="B25" s="91"/>
      <c r="C25" s="91"/>
      <c r="D25" s="91"/>
      <c r="E25" s="91"/>
      <c r="F25" s="103">
        <f t="shared" si="0"/>
        <v>0</v>
      </c>
    </row>
    <row r="26" spans="1:6" ht="16.5" thickBot="1">
      <c r="A26" s="108" t="s">
        <v>2134</v>
      </c>
      <c r="B26" s="93"/>
      <c r="C26" s="93"/>
      <c r="D26" s="93"/>
      <c r="E26" s="93"/>
      <c r="F26" s="109">
        <f t="shared" si="0"/>
        <v>0</v>
      </c>
    </row>
    <row r="27" spans="1:6" ht="18.75" thickBot="1">
      <c r="A27" s="86" t="s">
        <v>2135</v>
      </c>
      <c r="B27" s="87">
        <f>B24</f>
        <v>1242616</v>
      </c>
      <c r="C27" s="87">
        <f>C24</f>
        <v>25810921</v>
      </c>
      <c r="D27" s="87">
        <f>D24</f>
        <v>5870359</v>
      </c>
      <c r="E27" s="87">
        <f>E24</f>
        <v>4291784</v>
      </c>
      <c r="F27" s="88">
        <f t="shared" si="0"/>
        <v>37215680</v>
      </c>
    </row>
    <row r="28" spans="1:6" ht="18.75" thickBot="1">
      <c r="A28" s="86" t="s">
        <v>2136</v>
      </c>
      <c r="B28" s="87">
        <f>B20-B27</f>
        <v>0</v>
      </c>
      <c r="C28" s="87">
        <f>C20-C27</f>
        <v>45105639</v>
      </c>
      <c r="D28" s="87">
        <f>D20-D27</f>
        <v>166250</v>
      </c>
      <c r="E28" s="87">
        <f>E20-E27</f>
        <v>49180553</v>
      </c>
      <c r="F28" s="88">
        <f t="shared" si="0"/>
        <v>94452442</v>
      </c>
    </row>
  </sheetData>
  <sheetProtection/>
  <mergeCells count="1">
    <mergeCell ref="A6:F6"/>
  </mergeCells>
  <printOptions/>
  <pageMargins left="0.75" right="0.75" top="1" bottom="1" header="0.5" footer="0.5"/>
  <pageSetup horizontalDpi="300" verticalDpi="300" orientation="landscape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3" width="19.140625" style="0" customWidth="1"/>
  </cols>
  <sheetData>
    <row r="1" spans="1:13" ht="12.75">
      <c r="A1" s="131" t="s">
        <v>1521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95">
      <c r="A2" s="72" t="s">
        <v>152</v>
      </c>
      <c r="B2" s="72" t="s">
        <v>153</v>
      </c>
      <c r="C2" s="72" t="s">
        <v>1022</v>
      </c>
      <c r="D2" s="72" t="s">
        <v>1522</v>
      </c>
      <c r="E2" s="72" t="s">
        <v>1523</v>
      </c>
      <c r="F2" s="72" t="s">
        <v>1524</v>
      </c>
      <c r="G2" s="72" t="s">
        <v>1525</v>
      </c>
      <c r="H2" s="72" t="s">
        <v>1526</v>
      </c>
      <c r="I2" s="72" t="s">
        <v>1527</v>
      </c>
      <c r="J2" s="72" t="s">
        <v>1528</v>
      </c>
      <c r="K2" s="72" t="s">
        <v>1529</v>
      </c>
      <c r="L2" s="72" t="s">
        <v>1530</v>
      </c>
      <c r="M2" s="72" t="s">
        <v>1531</v>
      </c>
    </row>
    <row r="3" spans="1:13" ht="12.75">
      <c r="A3" s="71" t="s">
        <v>54</v>
      </c>
      <c r="B3" s="70" t="s">
        <v>1532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</row>
    <row r="4" spans="1:13" ht="12.75">
      <c r="A4" s="71" t="s">
        <v>56</v>
      </c>
      <c r="B4" s="70" t="s">
        <v>1533</v>
      </c>
      <c r="C4" s="74">
        <v>1.27</v>
      </c>
      <c r="D4" s="74">
        <v>0.27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</row>
    <row r="5" spans="1:13" ht="12.75">
      <c r="A5" s="71" t="s">
        <v>58</v>
      </c>
      <c r="B5" s="70" t="s">
        <v>1534</v>
      </c>
      <c r="C5" s="73">
        <v>9790503</v>
      </c>
      <c r="D5" s="73">
        <v>1214977</v>
      </c>
      <c r="E5" s="73">
        <v>0</v>
      </c>
      <c r="F5" s="73">
        <v>1214977</v>
      </c>
      <c r="G5" s="73">
        <v>1231517</v>
      </c>
      <c r="H5" s="73">
        <v>57140</v>
      </c>
      <c r="I5" s="73">
        <v>2389354</v>
      </c>
      <c r="J5" s="73">
        <v>3000000</v>
      </c>
      <c r="K5" s="73">
        <v>525718</v>
      </c>
      <c r="L5" s="73">
        <v>55360</v>
      </c>
      <c r="M5" s="73">
        <v>101460</v>
      </c>
    </row>
    <row r="6" spans="1:13" ht="25.5">
      <c r="A6" s="71" t="s">
        <v>60</v>
      </c>
      <c r="B6" s="70" t="s">
        <v>1535</v>
      </c>
      <c r="C6" s="74">
        <v>0.27</v>
      </c>
      <c r="D6" s="73">
        <v>0</v>
      </c>
      <c r="E6" s="74">
        <v>0.27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</row>
    <row r="7" spans="1:13" ht="12.75">
      <c r="A7" s="71" t="s">
        <v>62</v>
      </c>
      <c r="B7" s="70" t="s">
        <v>1536</v>
      </c>
      <c r="C7" s="73">
        <v>1296430</v>
      </c>
      <c r="D7" s="73">
        <v>0</v>
      </c>
      <c r="E7" s="73">
        <v>1249885</v>
      </c>
      <c r="F7" s="73">
        <v>23272</v>
      </c>
      <c r="G7" s="73">
        <v>0</v>
      </c>
      <c r="H7" s="73">
        <v>0</v>
      </c>
      <c r="I7" s="73">
        <v>23273</v>
      </c>
      <c r="J7" s="73">
        <v>0</v>
      </c>
      <c r="K7" s="73">
        <v>0</v>
      </c>
      <c r="L7" s="73">
        <v>0</v>
      </c>
      <c r="M7" s="73">
        <v>0</v>
      </c>
    </row>
    <row r="8" spans="1:13" ht="12.75">
      <c r="A8" s="71" t="s">
        <v>64</v>
      </c>
      <c r="B8" s="70" t="s">
        <v>1537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</row>
    <row r="9" spans="1:13" ht="12.75">
      <c r="A9" s="71" t="s">
        <v>66</v>
      </c>
      <c r="B9" s="70" t="s">
        <v>1538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13" ht="25.5">
      <c r="A10" s="71" t="s">
        <v>68</v>
      </c>
      <c r="B10" s="70" t="s">
        <v>1539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</row>
    <row r="11" spans="1:13" ht="25.5">
      <c r="A11" s="71" t="s">
        <v>70</v>
      </c>
      <c r="B11" s="70" t="s">
        <v>1540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</row>
    <row r="12" spans="1:13" ht="25.5">
      <c r="A12" s="71" t="s">
        <v>72</v>
      </c>
      <c r="B12" s="70" t="s">
        <v>1541</v>
      </c>
      <c r="C12" s="74">
        <v>1.54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1</v>
      </c>
      <c r="M12" s="73">
        <v>0</v>
      </c>
    </row>
    <row r="13" spans="1:13" ht="25.5">
      <c r="A13" s="71" t="s">
        <v>167</v>
      </c>
      <c r="B13" s="70" t="s">
        <v>1542</v>
      </c>
      <c r="C13" s="73">
        <v>11086933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55360</v>
      </c>
      <c r="M13" s="73">
        <v>101460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1" t="s">
        <v>1543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95">
      <c r="A2" s="72" t="s">
        <v>152</v>
      </c>
      <c r="B2" s="72" t="s">
        <v>153</v>
      </c>
      <c r="C2" s="72" t="s">
        <v>1022</v>
      </c>
      <c r="D2" s="72" t="s">
        <v>1522</v>
      </c>
      <c r="E2" s="72" t="s">
        <v>1523</v>
      </c>
      <c r="F2" s="72" t="s">
        <v>1524</v>
      </c>
      <c r="G2" s="72" t="s">
        <v>1525</v>
      </c>
      <c r="H2" s="72" t="s">
        <v>1526</v>
      </c>
      <c r="I2" s="72" t="s">
        <v>1527</v>
      </c>
      <c r="J2" s="72" t="s">
        <v>1528</v>
      </c>
      <c r="K2" s="72" t="s">
        <v>1529</v>
      </c>
      <c r="L2" s="72" t="s">
        <v>1530</v>
      </c>
      <c r="M2" s="72" t="s">
        <v>1544</v>
      </c>
      <c r="N2" s="72" t="s">
        <v>1531</v>
      </c>
    </row>
    <row r="3" spans="1:14" ht="12.75">
      <c r="A3" s="71" t="s">
        <v>54</v>
      </c>
      <c r="B3" s="70" t="s">
        <v>1532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</row>
    <row r="4" spans="1:14" ht="12.75">
      <c r="A4" s="71" t="s">
        <v>56</v>
      </c>
      <c r="B4" s="70" t="s">
        <v>1545</v>
      </c>
      <c r="C4" s="74">
        <v>1.54</v>
      </c>
      <c r="D4" s="74">
        <v>0.27</v>
      </c>
      <c r="E4" s="74">
        <v>0.27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  <c r="N4" s="73">
        <v>0</v>
      </c>
    </row>
    <row r="5" spans="1:14" ht="12.75">
      <c r="A5" s="71" t="s">
        <v>58</v>
      </c>
      <c r="B5" s="70" t="s">
        <v>1546</v>
      </c>
      <c r="C5" s="73">
        <v>11086933</v>
      </c>
      <c r="D5" s="73">
        <v>1214977</v>
      </c>
      <c r="E5" s="73">
        <v>1249885</v>
      </c>
      <c r="F5" s="73">
        <v>1238249</v>
      </c>
      <c r="G5" s="73">
        <v>1231517</v>
      </c>
      <c r="H5" s="73">
        <v>57140</v>
      </c>
      <c r="I5" s="73">
        <v>2412627</v>
      </c>
      <c r="J5" s="73">
        <v>3000000</v>
      </c>
      <c r="K5" s="73">
        <v>525718</v>
      </c>
      <c r="L5" s="73">
        <v>55360</v>
      </c>
      <c r="M5" s="73">
        <v>0</v>
      </c>
      <c r="N5" s="73">
        <v>101460</v>
      </c>
    </row>
    <row r="6" spans="1:14" ht="12.75">
      <c r="A6" s="71" t="s">
        <v>60</v>
      </c>
      <c r="B6" s="70" t="s">
        <v>1547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62</v>
      </c>
      <c r="B7" s="70" t="s">
        <v>1548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64</v>
      </c>
      <c r="B8" s="70" t="s">
        <v>1549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66</v>
      </c>
      <c r="B9" s="70" t="s">
        <v>1550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68</v>
      </c>
      <c r="B10" s="70" t="s">
        <v>1551</v>
      </c>
      <c r="C10" s="73">
        <v>-1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-1</v>
      </c>
      <c r="M10" s="73">
        <v>0</v>
      </c>
      <c r="N10" s="73">
        <v>0</v>
      </c>
    </row>
    <row r="11" spans="1:14" ht="12.75">
      <c r="A11" s="71" t="s">
        <v>70</v>
      </c>
      <c r="B11" s="70" t="s">
        <v>1552</v>
      </c>
      <c r="C11" s="73">
        <v>-55360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-55360</v>
      </c>
      <c r="M11" s="73">
        <v>0</v>
      </c>
      <c r="N11" s="73">
        <v>0</v>
      </c>
    </row>
    <row r="12" spans="1:14" ht="12.75">
      <c r="A12" s="71" t="s">
        <v>72</v>
      </c>
      <c r="B12" s="70" t="s">
        <v>1553</v>
      </c>
      <c r="C12" s="74">
        <v>0.54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1" t="s">
        <v>167</v>
      </c>
      <c r="B13" s="70" t="s">
        <v>1554</v>
      </c>
      <c r="C13" s="73">
        <v>11031573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0</v>
      </c>
      <c r="M13" s="73">
        <v>0</v>
      </c>
      <c r="N13" s="73">
        <v>101460</v>
      </c>
    </row>
    <row r="14" spans="1:14" ht="25.5">
      <c r="A14" s="71" t="s">
        <v>74</v>
      </c>
      <c r="B14" s="70" t="s">
        <v>1555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</row>
    <row r="15" spans="1:14" ht="25.5">
      <c r="A15" s="71" t="s">
        <v>170</v>
      </c>
      <c r="B15" s="70" t="s">
        <v>1556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1" t="s">
        <v>43</v>
      </c>
      <c r="B16" s="70" t="s">
        <v>1557</v>
      </c>
      <c r="C16" s="73">
        <v>10930113</v>
      </c>
      <c r="D16" s="73">
        <v>1214977</v>
      </c>
      <c r="E16" s="73">
        <v>1249885</v>
      </c>
      <c r="F16" s="73">
        <v>1238249</v>
      </c>
      <c r="G16" s="73">
        <v>1231517</v>
      </c>
      <c r="H16" s="73">
        <v>57140</v>
      </c>
      <c r="I16" s="73">
        <v>2412627</v>
      </c>
      <c r="J16" s="73">
        <v>3000000</v>
      </c>
      <c r="K16" s="73">
        <v>525718</v>
      </c>
      <c r="L16" s="73">
        <v>0</v>
      </c>
      <c r="M16" s="73">
        <v>0</v>
      </c>
      <c r="N16" s="73">
        <v>0</v>
      </c>
    </row>
    <row r="17" spans="1:14" ht="12.75">
      <c r="A17" s="71" t="s">
        <v>173</v>
      </c>
      <c r="B17" s="70" t="s">
        <v>1558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76</v>
      </c>
      <c r="B18" s="70" t="s">
        <v>1559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31" t="s">
        <v>1560</v>
      </c>
      <c r="B1" s="132"/>
      <c r="C1" s="132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1561</v>
      </c>
    </row>
    <row r="5" spans="1:3" ht="12.75">
      <c r="A5" s="71" t="s">
        <v>54</v>
      </c>
      <c r="B5" s="70" t="s">
        <v>1562</v>
      </c>
      <c r="C5" s="73">
        <v>7</v>
      </c>
    </row>
    <row r="6" spans="1:3" ht="12.75">
      <c r="A6" s="71" t="s">
        <v>56</v>
      </c>
      <c r="B6" s="70" t="s">
        <v>1563</v>
      </c>
      <c r="C6" s="73">
        <v>1</v>
      </c>
    </row>
    <row r="7" spans="1:2" ht="12.75">
      <c r="A7" s="75" t="s">
        <v>42</v>
      </c>
      <c r="B7" s="76" t="s">
        <v>1564</v>
      </c>
    </row>
    <row r="8" spans="1:3" ht="12.75">
      <c r="A8" s="71" t="s">
        <v>58</v>
      </c>
      <c r="B8" s="70" t="s">
        <v>1565</v>
      </c>
      <c r="C8" s="73">
        <v>0</v>
      </c>
    </row>
    <row r="9" spans="1:3" ht="12.75">
      <c r="A9" s="71" t="s">
        <v>60</v>
      </c>
      <c r="B9" s="70" t="s">
        <v>1566</v>
      </c>
      <c r="C9" s="73">
        <v>0</v>
      </c>
    </row>
    <row r="10" spans="1:3" ht="12.75">
      <c r="A10" s="71" t="s">
        <v>62</v>
      </c>
      <c r="B10" s="70" t="s">
        <v>1567</v>
      </c>
      <c r="C10" s="73">
        <v>0</v>
      </c>
    </row>
    <row r="11" spans="1:3" ht="12.75">
      <c r="A11" s="71" t="s">
        <v>64</v>
      </c>
      <c r="B11" s="70" t="s">
        <v>1568</v>
      </c>
      <c r="C11" s="73">
        <v>0</v>
      </c>
    </row>
    <row r="12" spans="1:3" ht="12.75">
      <c r="A12" s="71" t="s">
        <v>66</v>
      </c>
      <c r="B12" s="70" t="s">
        <v>1569</v>
      </c>
      <c r="C12" s="73">
        <v>0</v>
      </c>
    </row>
    <row r="13" spans="1:3" ht="12.75">
      <c r="A13" s="71" t="s">
        <v>68</v>
      </c>
      <c r="B13" s="70" t="s">
        <v>1570</v>
      </c>
      <c r="C13" s="73">
        <v>0</v>
      </c>
    </row>
    <row r="14" spans="1:3" ht="12.75">
      <c r="A14" s="71" t="s">
        <v>70</v>
      </c>
      <c r="B14" s="70" t="s">
        <v>1571</v>
      </c>
      <c r="C14" s="73">
        <v>0</v>
      </c>
    </row>
    <row r="15" spans="1:2" ht="12.75">
      <c r="A15" s="75" t="s">
        <v>42</v>
      </c>
      <c r="B15" s="76" t="s">
        <v>1572</v>
      </c>
    </row>
    <row r="16" spans="1:3" ht="12.75">
      <c r="A16" s="71" t="s">
        <v>72</v>
      </c>
      <c r="B16" s="70" t="s">
        <v>1573</v>
      </c>
      <c r="C16" s="73">
        <v>0</v>
      </c>
    </row>
    <row r="17" spans="1:3" ht="12.75">
      <c r="A17" s="71" t="s">
        <v>167</v>
      </c>
      <c r="B17" s="70" t="s">
        <v>1574</v>
      </c>
      <c r="C17" s="73">
        <v>0</v>
      </c>
    </row>
    <row r="18" spans="1:3" ht="12.75">
      <c r="A18" s="71" t="s">
        <v>74</v>
      </c>
      <c r="B18" s="70" t="s">
        <v>1575</v>
      </c>
      <c r="C18" s="73">
        <v>0</v>
      </c>
    </row>
    <row r="19" spans="1:3" ht="25.5">
      <c r="A19" s="75" t="s">
        <v>170</v>
      </c>
      <c r="B19" s="76" t="s">
        <v>1576</v>
      </c>
      <c r="C19" s="77">
        <v>0</v>
      </c>
    </row>
    <row r="20" spans="1:2" ht="12.75">
      <c r="A20" s="75" t="s">
        <v>42</v>
      </c>
      <c r="B20" s="76" t="s">
        <v>1577</v>
      </c>
    </row>
    <row r="21" spans="1:3" ht="12.75">
      <c r="A21" s="71" t="s">
        <v>43</v>
      </c>
      <c r="B21" s="70" t="s">
        <v>1578</v>
      </c>
      <c r="C21" s="73">
        <v>0</v>
      </c>
    </row>
    <row r="22" spans="1:3" ht="12.75">
      <c r="A22" s="71" t="s">
        <v>173</v>
      </c>
      <c r="B22" s="70" t="s">
        <v>1579</v>
      </c>
      <c r="C22" s="73">
        <v>0</v>
      </c>
    </row>
    <row r="23" spans="1:3" ht="12.75">
      <c r="A23" s="71" t="s">
        <v>76</v>
      </c>
      <c r="B23" s="70" t="s">
        <v>1580</v>
      </c>
      <c r="C23" s="73">
        <v>0</v>
      </c>
    </row>
    <row r="24" spans="1:2" ht="12.75">
      <c r="A24" s="75" t="s">
        <v>42</v>
      </c>
      <c r="B24" s="76" t="s">
        <v>1581</v>
      </c>
    </row>
    <row r="25" spans="1:3" ht="38.25">
      <c r="A25" s="71" t="s">
        <v>176</v>
      </c>
      <c r="B25" s="70" t="s">
        <v>1582</v>
      </c>
      <c r="C25" s="73">
        <v>177</v>
      </c>
    </row>
    <row r="26" spans="1:3" ht="38.25">
      <c r="A26" s="71" t="s">
        <v>178</v>
      </c>
      <c r="B26" s="70" t="s">
        <v>1583</v>
      </c>
      <c r="C26" s="73">
        <v>0</v>
      </c>
    </row>
    <row r="27" spans="1:3" ht="38.25">
      <c r="A27" s="71" t="s">
        <v>180</v>
      </c>
      <c r="B27" s="70" t="s">
        <v>1584</v>
      </c>
      <c r="C27" s="73">
        <v>235</v>
      </c>
    </row>
    <row r="28" spans="1:3" ht="38.25">
      <c r="A28" s="71" t="s">
        <v>182</v>
      </c>
      <c r="B28" s="70" t="s">
        <v>1585</v>
      </c>
      <c r="C28" s="73">
        <v>0</v>
      </c>
    </row>
    <row r="29" spans="1:2" ht="12.75">
      <c r="A29" s="75" t="s">
        <v>42</v>
      </c>
      <c r="B29" s="76" t="s">
        <v>1586</v>
      </c>
    </row>
    <row r="30" spans="1:3" ht="38.25">
      <c r="A30" s="71" t="s">
        <v>78</v>
      </c>
      <c r="B30" s="70" t="s">
        <v>1587</v>
      </c>
      <c r="C30" s="73">
        <v>35</v>
      </c>
    </row>
    <row r="31" spans="1:3" ht="25.5">
      <c r="A31" s="71" t="s">
        <v>80</v>
      </c>
      <c r="B31" s="70" t="s">
        <v>1588</v>
      </c>
      <c r="C31" s="73">
        <v>0</v>
      </c>
    </row>
    <row r="32" spans="1:3" ht="38.25">
      <c r="A32" s="71" t="s">
        <v>82</v>
      </c>
      <c r="B32" s="70" t="s">
        <v>1589</v>
      </c>
      <c r="C32" s="73">
        <v>43</v>
      </c>
    </row>
    <row r="33" spans="1:3" ht="38.25">
      <c r="A33" s="71" t="s">
        <v>84</v>
      </c>
      <c r="B33" s="70" t="s">
        <v>1590</v>
      </c>
      <c r="C33" s="73">
        <v>0</v>
      </c>
    </row>
    <row r="34" spans="1:2" ht="12.75">
      <c r="A34" s="75" t="s">
        <v>42</v>
      </c>
      <c r="B34" s="76" t="s">
        <v>1591</v>
      </c>
    </row>
    <row r="35" spans="1:3" ht="25.5">
      <c r="A35" s="71" t="s">
        <v>188</v>
      </c>
      <c r="B35" s="70" t="s">
        <v>1592</v>
      </c>
      <c r="C35" s="73">
        <v>0</v>
      </c>
    </row>
    <row r="36" spans="1:2" ht="12.75">
      <c r="A36" s="75" t="s">
        <v>42</v>
      </c>
      <c r="B36" s="76" t="s">
        <v>1593</v>
      </c>
    </row>
    <row r="37" spans="1:3" ht="12.75">
      <c r="A37" s="71" t="s">
        <v>190</v>
      </c>
      <c r="B37" s="70" t="s">
        <v>1594</v>
      </c>
      <c r="C37" s="73">
        <v>0</v>
      </c>
    </row>
    <row r="38" spans="1:3" ht="12.75">
      <c r="A38" s="71" t="s">
        <v>131</v>
      </c>
      <c r="B38" s="70" t="s">
        <v>1595</v>
      </c>
      <c r="C38" s="73">
        <v>0</v>
      </c>
    </row>
    <row r="39" spans="1:2" ht="12.75">
      <c r="A39" s="75" t="s">
        <v>42</v>
      </c>
      <c r="B39" s="76" t="s">
        <v>1596</v>
      </c>
    </row>
    <row r="40" spans="1:3" ht="25.5">
      <c r="A40" s="71" t="s">
        <v>193</v>
      </c>
      <c r="B40" s="70" t="s">
        <v>1597</v>
      </c>
      <c r="C40" s="73">
        <v>0</v>
      </c>
    </row>
    <row r="41" spans="1:3" ht="12.75">
      <c r="A41" s="71" t="s">
        <v>86</v>
      </c>
      <c r="B41" s="70" t="s">
        <v>1598</v>
      </c>
      <c r="C41" s="73">
        <v>0</v>
      </c>
    </row>
    <row r="42" spans="1:3" ht="25.5">
      <c r="A42" s="71" t="s">
        <v>133</v>
      </c>
      <c r="B42" s="70" t="s">
        <v>1599</v>
      </c>
      <c r="C42" s="73">
        <v>0</v>
      </c>
    </row>
    <row r="43" spans="1:3" ht="12.75">
      <c r="A43" s="75" t="s">
        <v>197</v>
      </c>
      <c r="B43" s="76" t="s">
        <v>1600</v>
      </c>
      <c r="C43" s="77">
        <v>0</v>
      </c>
    </row>
    <row r="44" spans="1:3" ht="25.5">
      <c r="A44" s="71" t="s">
        <v>135</v>
      </c>
      <c r="B44" s="70" t="s">
        <v>1601</v>
      </c>
      <c r="C44" s="73">
        <v>0</v>
      </c>
    </row>
    <row r="45" spans="1:3" ht="12.75">
      <c r="A45" s="75" t="s">
        <v>88</v>
      </c>
      <c r="B45" s="76" t="s">
        <v>1602</v>
      </c>
      <c r="C45" s="77">
        <v>0</v>
      </c>
    </row>
    <row r="46" spans="1:3" ht="25.5">
      <c r="A46" s="71" t="s">
        <v>90</v>
      </c>
      <c r="B46" s="70" t="s">
        <v>1603</v>
      </c>
      <c r="C46" s="73">
        <v>0</v>
      </c>
    </row>
    <row r="47" spans="1:3" ht="12.75">
      <c r="A47" s="75" t="s">
        <v>202</v>
      </c>
      <c r="B47" s="76" t="s">
        <v>1604</v>
      </c>
      <c r="C47" s="77">
        <v>4100</v>
      </c>
    </row>
    <row r="48" spans="1:3" ht="12.75">
      <c r="A48" s="71" t="s">
        <v>92</v>
      </c>
      <c r="B48" s="70" t="s">
        <v>1605</v>
      </c>
      <c r="C48" s="73">
        <v>0</v>
      </c>
    </row>
    <row r="49" spans="1:3" ht="12.75">
      <c r="A49" s="71" t="s">
        <v>205</v>
      </c>
      <c r="B49" s="70" t="s">
        <v>1606</v>
      </c>
      <c r="C49" s="73">
        <v>0</v>
      </c>
    </row>
    <row r="50" spans="1:3" ht="12.75">
      <c r="A50" s="71" t="s">
        <v>94</v>
      </c>
      <c r="B50" s="70" t="s">
        <v>1607</v>
      </c>
      <c r="C50" s="73">
        <v>4100</v>
      </c>
    </row>
    <row r="51" spans="1:3" ht="12.75">
      <c r="A51" s="71" t="s">
        <v>139</v>
      </c>
      <c r="B51" s="70" t="s">
        <v>1608</v>
      </c>
      <c r="C51" s="73">
        <v>0</v>
      </c>
    </row>
    <row r="52" spans="1:3" ht="12.75">
      <c r="A52" s="71" t="s">
        <v>209</v>
      </c>
      <c r="B52" s="70" t="s">
        <v>1609</v>
      </c>
      <c r="C52" s="73">
        <v>0</v>
      </c>
    </row>
    <row r="53" spans="1:3" ht="12.75">
      <c r="A53" s="75" t="s">
        <v>211</v>
      </c>
      <c r="B53" s="76" t="s">
        <v>1610</v>
      </c>
      <c r="C53" s="77">
        <v>0</v>
      </c>
    </row>
    <row r="54" spans="1:3" ht="12.75">
      <c r="A54" s="71" t="s">
        <v>213</v>
      </c>
      <c r="B54" s="70" t="s">
        <v>1611</v>
      </c>
      <c r="C54" s="73">
        <v>0</v>
      </c>
    </row>
    <row r="55" spans="1:3" ht="12.75">
      <c r="A55" s="75" t="s">
        <v>215</v>
      </c>
      <c r="B55" s="76" t="s">
        <v>1612</v>
      </c>
      <c r="C55" s="77">
        <v>0</v>
      </c>
    </row>
    <row r="56" spans="1:3" ht="25.5">
      <c r="A56" s="75" t="s">
        <v>141</v>
      </c>
      <c r="B56" s="76" t="s">
        <v>1613</v>
      </c>
      <c r="C56" s="77">
        <v>0</v>
      </c>
    </row>
    <row r="57" spans="1:3" ht="25.5">
      <c r="A57" s="75" t="s">
        <v>218</v>
      </c>
      <c r="B57" s="76" t="s">
        <v>1614</v>
      </c>
      <c r="C57" s="77">
        <v>0</v>
      </c>
    </row>
    <row r="58" spans="1:3" ht="25.5">
      <c r="A58" s="75" t="s">
        <v>143</v>
      </c>
      <c r="B58" s="76" t="s">
        <v>1615</v>
      </c>
      <c r="C58" s="77">
        <v>0</v>
      </c>
    </row>
    <row r="59" spans="1:3" ht="25.5">
      <c r="A59" s="75" t="s">
        <v>147</v>
      </c>
      <c r="B59" s="76" t="s">
        <v>1616</v>
      </c>
      <c r="C59" s="77">
        <v>0</v>
      </c>
    </row>
    <row r="60" spans="1:3" ht="25.5">
      <c r="A60" s="75" t="s">
        <v>222</v>
      </c>
      <c r="B60" s="76" t="s">
        <v>1617</v>
      </c>
      <c r="C60" s="77">
        <v>0</v>
      </c>
    </row>
    <row r="61" spans="1:3" ht="25.5">
      <c r="A61" s="75" t="s">
        <v>96</v>
      </c>
      <c r="B61" s="76" t="s">
        <v>1618</v>
      </c>
      <c r="C61" s="77">
        <v>0</v>
      </c>
    </row>
    <row r="62" spans="1:3" ht="25.5">
      <c r="A62" s="75" t="s">
        <v>225</v>
      </c>
      <c r="B62" s="76" t="s">
        <v>1619</v>
      </c>
      <c r="C62" s="77">
        <v>0</v>
      </c>
    </row>
    <row r="63" spans="1:3" ht="25.5">
      <c r="A63" s="75" t="s">
        <v>98</v>
      </c>
      <c r="B63" s="76" t="s">
        <v>1620</v>
      </c>
      <c r="C63" s="77">
        <v>0</v>
      </c>
    </row>
    <row r="64" spans="1:3" ht="25.5">
      <c r="A64" s="75" t="s">
        <v>228</v>
      </c>
      <c r="B64" s="76" t="s">
        <v>1621</v>
      </c>
      <c r="C64" s="77">
        <v>0</v>
      </c>
    </row>
    <row r="65" spans="1:3" ht="25.5">
      <c r="A65" s="75" t="s">
        <v>100</v>
      </c>
      <c r="B65" s="76" t="s">
        <v>1622</v>
      </c>
      <c r="C65" s="77">
        <v>0</v>
      </c>
    </row>
    <row r="66" spans="1:3" ht="25.5">
      <c r="A66" s="75" t="s">
        <v>231</v>
      </c>
      <c r="B66" s="76" t="s">
        <v>1623</v>
      </c>
      <c r="C66" s="77">
        <v>0</v>
      </c>
    </row>
    <row r="67" spans="1:2" ht="12.75">
      <c r="A67" s="75" t="s">
        <v>42</v>
      </c>
      <c r="B67" s="76" t="s">
        <v>1624</v>
      </c>
    </row>
    <row r="68" spans="1:3" ht="12.75">
      <c r="A68" s="71" t="s">
        <v>233</v>
      </c>
      <c r="B68" s="70" t="s">
        <v>1625</v>
      </c>
      <c r="C68" s="73">
        <v>0</v>
      </c>
    </row>
    <row r="69" spans="1:3" ht="12.75">
      <c r="A69" s="71" t="s">
        <v>235</v>
      </c>
      <c r="B69" s="70" t="s">
        <v>1626</v>
      </c>
      <c r="C69" s="73">
        <v>0</v>
      </c>
    </row>
    <row r="70" spans="1:3" ht="12.75">
      <c r="A70" s="71" t="s">
        <v>102</v>
      </c>
      <c r="B70" s="70" t="s">
        <v>1627</v>
      </c>
      <c r="C70" s="73">
        <v>0</v>
      </c>
    </row>
    <row r="71" spans="1:3" ht="12.75">
      <c r="A71" s="71" t="s">
        <v>104</v>
      </c>
      <c r="B71" s="70" t="s">
        <v>1628</v>
      </c>
      <c r="C71" s="73">
        <v>0</v>
      </c>
    </row>
    <row r="72" spans="1:2" ht="25.5">
      <c r="A72" s="75" t="s">
        <v>42</v>
      </c>
      <c r="B72" s="76" t="s">
        <v>1629</v>
      </c>
    </row>
    <row r="73" spans="1:3" ht="12.75">
      <c r="A73" s="71" t="s">
        <v>106</v>
      </c>
      <c r="B73" s="70" t="s">
        <v>1630</v>
      </c>
      <c r="C73" s="73">
        <v>0</v>
      </c>
    </row>
    <row r="74" spans="1:3" ht="12.75">
      <c r="A74" s="71" t="s">
        <v>149</v>
      </c>
      <c r="B74" s="70" t="s">
        <v>1631</v>
      </c>
      <c r="C74" s="73">
        <v>0</v>
      </c>
    </row>
    <row r="75" spans="1:2" ht="25.5">
      <c r="A75" s="75" t="s">
        <v>42</v>
      </c>
      <c r="B75" s="76" t="s">
        <v>1632</v>
      </c>
    </row>
    <row r="76" spans="1:3" ht="12.75">
      <c r="A76" s="71" t="s">
        <v>241</v>
      </c>
      <c r="B76" s="70" t="s">
        <v>1630</v>
      </c>
      <c r="C76" s="73">
        <v>0</v>
      </c>
    </row>
    <row r="77" spans="1:3" ht="12.75">
      <c r="A77" s="71" t="s">
        <v>243</v>
      </c>
      <c r="B77" s="70" t="s">
        <v>1631</v>
      </c>
      <c r="C77" s="73">
        <v>0</v>
      </c>
    </row>
    <row r="78" spans="1:3" ht="25.5">
      <c r="A78" s="71" t="s">
        <v>245</v>
      </c>
      <c r="B78" s="70" t="s">
        <v>1633</v>
      </c>
      <c r="C78" s="73">
        <v>0</v>
      </c>
    </row>
    <row r="79" spans="1:3" ht="25.5">
      <c r="A79" s="71" t="s">
        <v>247</v>
      </c>
      <c r="B79" s="70" t="s">
        <v>1634</v>
      </c>
      <c r="C79" s="73">
        <v>0</v>
      </c>
    </row>
    <row r="80" spans="1:3" ht="38.25">
      <c r="A80" s="71" t="s">
        <v>249</v>
      </c>
      <c r="B80" s="70" t="s">
        <v>1635</v>
      </c>
      <c r="C80" s="73">
        <v>0</v>
      </c>
    </row>
    <row r="81" spans="1:3" ht="38.25">
      <c r="A81" s="71" t="s">
        <v>251</v>
      </c>
      <c r="B81" s="70" t="s">
        <v>1636</v>
      </c>
      <c r="C81" s="73">
        <v>0</v>
      </c>
    </row>
    <row r="82" spans="1:3" ht="12.75">
      <c r="A82" s="75" t="s">
        <v>253</v>
      </c>
      <c r="B82" s="76" t="s">
        <v>1637</v>
      </c>
      <c r="C82" s="77">
        <v>0</v>
      </c>
    </row>
    <row r="83" spans="1:3" ht="12.75">
      <c r="A83" s="71" t="s">
        <v>255</v>
      </c>
      <c r="B83" s="70" t="s">
        <v>1638</v>
      </c>
      <c r="C83" s="73">
        <v>0</v>
      </c>
    </row>
    <row r="84" spans="1:3" ht="25.5">
      <c r="A84" s="71" t="s">
        <v>257</v>
      </c>
      <c r="B84" s="70" t="s">
        <v>1639</v>
      </c>
      <c r="C84" s="73">
        <v>0</v>
      </c>
    </row>
    <row r="85" spans="1:3" ht="12.75">
      <c r="A85" s="75" t="s">
        <v>259</v>
      </c>
      <c r="B85" s="76" t="s">
        <v>1640</v>
      </c>
      <c r="C85" s="77">
        <v>0</v>
      </c>
    </row>
    <row r="86" spans="1:3" ht="12.75">
      <c r="A86" s="71" t="s">
        <v>261</v>
      </c>
      <c r="B86" s="70" t="s">
        <v>1641</v>
      </c>
      <c r="C86" s="73">
        <v>0</v>
      </c>
    </row>
    <row r="87" spans="1:3" ht="25.5">
      <c r="A87" s="71" t="s">
        <v>263</v>
      </c>
      <c r="B87" s="70" t="s">
        <v>1642</v>
      </c>
      <c r="C87" s="73">
        <v>0</v>
      </c>
    </row>
    <row r="88" spans="1:3" ht="12.75">
      <c r="A88" s="75" t="s">
        <v>265</v>
      </c>
      <c r="B88" s="76" t="s">
        <v>1643</v>
      </c>
      <c r="C88" s="77">
        <v>0</v>
      </c>
    </row>
    <row r="89" spans="1:3" ht="25.5">
      <c r="A89" s="75" t="s">
        <v>267</v>
      </c>
      <c r="B89" s="76" t="s">
        <v>1644</v>
      </c>
      <c r="C89" s="77">
        <v>0</v>
      </c>
    </row>
    <row r="90" spans="1:3" ht="12.75">
      <c r="A90" s="71" t="s">
        <v>108</v>
      </c>
      <c r="B90" s="70" t="s">
        <v>1645</v>
      </c>
      <c r="C90" s="73">
        <v>0</v>
      </c>
    </row>
    <row r="91" spans="1:3" ht="12.75">
      <c r="A91" s="71" t="s">
        <v>272</v>
      </c>
      <c r="B91" s="70" t="s">
        <v>1646</v>
      </c>
      <c r="C91" s="73">
        <v>0</v>
      </c>
    </row>
    <row r="92" spans="1:3" ht="25.5">
      <c r="A92" s="75" t="s">
        <v>274</v>
      </c>
      <c r="B92" s="76" t="s">
        <v>1647</v>
      </c>
      <c r="C92" s="77">
        <v>0</v>
      </c>
    </row>
    <row r="93" spans="1:3" ht="25.5">
      <c r="A93" s="71" t="s">
        <v>276</v>
      </c>
      <c r="B93" s="70" t="s">
        <v>1648</v>
      </c>
      <c r="C93" s="73">
        <v>0</v>
      </c>
    </row>
    <row r="94" spans="1:3" ht="12.75">
      <c r="A94" s="71" t="s">
        <v>278</v>
      </c>
      <c r="B94" s="70" t="s">
        <v>1649</v>
      </c>
      <c r="C94" s="73">
        <v>0</v>
      </c>
    </row>
    <row r="95" spans="1:3" ht="12.75">
      <c r="A95" s="75" t="s">
        <v>110</v>
      </c>
      <c r="B95" s="76" t="s">
        <v>1650</v>
      </c>
      <c r="C95" s="77">
        <v>0</v>
      </c>
    </row>
    <row r="96" spans="1:3" ht="12.75">
      <c r="A96" s="71" t="s">
        <v>281</v>
      </c>
      <c r="B96" s="70" t="s">
        <v>1651</v>
      </c>
      <c r="C96" s="73">
        <v>0</v>
      </c>
    </row>
    <row r="97" spans="1:3" ht="12.75">
      <c r="A97" s="71" t="s">
        <v>283</v>
      </c>
      <c r="B97" s="70" t="s">
        <v>1652</v>
      </c>
      <c r="C97" s="73">
        <v>0</v>
      </c>
    </row>
    <row r="98" spans="1:3" ht="12.75">
      <c r="A98" s="71" t="s">
        <v>285</v>
      </c>
      <c r="B98" s="70" t="s">
        <v>1653</v>
      </c>
      <c r="C98" s="73">
        <v>0</v>
      </c>
    </row>
    <row r="99" spans="1:3" ht="25.5">
      <c r="A99" s="71" t="s">
        <v>287</v>
      </c>
      <c r="B99" s="70" t="s">
        <v>1654</v>
      </c>
      <c r="C99" s="73">
        <v>0</v>
      </c>
    </row>
    <row r="100" spans="1:3" ht="25.5">
      <c r="A100" s="71" t="s">
        <v>289</v>
      </c>
      <c r="B100" s="70" t="s">
        <v>1655</v>
      </c>
      <c r="C100" s="73">
        <v>0</v>
      </c>
    </row>
    <row r="101" spans="1:3" ht="25.5">
      <c r="A101" s="71" t="s">
        <v>291</v>
      </c>
      <c r="B101" s="70" t="s">
        <v>1656</v>
      </c>
      <c r="C101" s="73">
        <v>0</v>
      </c>
    </row>
    <row r="102" spans="1:3" ht="25.5">
      <c r="A102" s="71" t="s">
        <v>293</v>
      </c>
      <c r="B102" s="70" t="s">
        <v>1657</v>
      </c>
      <c r="C102" s="73">
        <v>0</v>
      </c>
    </row>
    <row r="103" spans="1:3" ht="25.5">
      <c r="A103" s="71" t="s">
        <v>295</v>
      </c>
      <c r="B103" s="70" t="s">
        <v>1658</v>
      </c>
      <c r="C103" s="73">
        <v>0</v>
      </c>
    </row>
    <row r="104" spans="1:3" ht="25.5">
      <c r="A104" s="71" t="s">
        <v>297</v>
      </c>
      <c r="B104" s="70" t="s">
        <v>1659</v>
      </c>
      <c r="C104" s="73">
        <v>0</v>
      </c>
    </row>
    <row r="105" spans="1:3" ht="25.5">
      <c r="A105" s="71" t="s">
        <v>299</v>
      </c>
      <c r="B105" s="70" t="s">
        <v>1660</v>
      </c>
      <c r="C105" s="73">
        <v>0</v>
      </c>
    </row>
    <row r="106" spans="1:3" ht="25.5">
      <c r="A106" s="71" t="s">
        <v>45</v>
      </c>
      <c r="B106" s="70" t="s">
        <v>1661</v>
      </c>
      <c r="C106" s="73">
        <v>0</v>
      </c>
    </row>
    <row r="107" spans="1:3" ht="25.5">
      <c r="A107" s="71" t="s">
        <v>302</v>
      </c>
      <c r="B107" s="70" t="s">
        <v>1662</v>
      </c>
      <c r="C107" s="73">
        <v>0</v>
      </c>
    </row>
    <row r="108" spans="1:3" ht="25.5">
      <c r="A108" s="71" t="s">
        <v>304</v>
      </c>
      <c r="B108" s="70" t="s">
        <v>1663</v>
      </c>
      <c r="C108" s="73">
        <v>0</v>
      </c>
    </row>
    <row r="109" spans="1:3" ht="25.5">
      <c r="A109" s="71" t="s">
        <v>306</v>
      </c>
      <c r="B109" s="70" t="s">
        <v>1664</v>
      </c>
      <c r="C109" s="73">
        <v>0</v>
      </c>
    </row>
    <row r="110" spans="1:3" ht="25.5">
      <c r="A110" s="71" t="s">
        <v>308</v>
      </c>
      <c r="B110" s="70" t="s">
        <v>1665</v>
      </c>
      <c r="C110" s="73">
        <v>0</v>
      </c>
    </row>
    <row r="111" spans="1:3" ht="12.75">
      <c r="A111" s="71" t="s">
        <v>310</v>
      </c>
      <c r="B111" s="70" t="s">
        <v>1666</v>
      </c>
      <c r="C111" s="73">
        <v>0</v>
      </c>
    </row>
    <row r="112" spans="1:3" ht="12.75">
      <c r="A112" s="71" t="s">
        <v>312</v>
      </c>
      <c r="B112" s="70" t="s">
        <v>1667</v>
      </c>
      <c r="C112" s="73">
        <v>0</v>
      </c>
    </row>
    <row r="113" spans="1:3" ht="12.75">
      <c r="A113" s="71" t="s">
        <v>314</v>
      </c>
      <c r="B113" s="70" t="s">
        <v>1668</v>
      </c>
      <c r="C113" s="73">
        <v>0</v>
      </c>
    </row>
    <row r="114" spans="1:3" ht="12.75">
      <c r="A114" s="71" t="s">
        <v>316</v>
      </c>
      <c r="B114" s="70" t="s">
        <v>1669</v>
      </c>
      <c r="C114" s="73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31" t="s">
        <v>1670</v>
      </c>
      <c r="B1" s="132"/>
      <c r="C1" s="132"/>
      <c r="D1" s="132"/>
      <c r="E1" s="132"/>
      <c r="F1" s="132"/>
      <c r="G1" s="132"/>
      <c r="H1" s="132"/>
    </row>
    <row r="2" spans="1:8" ht="60">
      <c r="A2" s="72" t="s">
        <v>152</v>
      </c>
      <c r="B2" s="72" t="s">
        <v>153</v>
      </c>
      <c r="C2" s="72" t="s">
        <v>1671</v>
      </c>
      <c r="D2" s="72" t="s">
        <v>1672</v>
      </c>
      <c r="E2" s="72" t="s">
        <v>1673</v>
      </c>
      <c r="F2" s="72" t="s">
        <v>1674</v>
      </c>
      <c r="G2" s="72" t="s">
        <v>1675</v>
      </c>
      <c r="H2" s="72" t="s">
        <v>1676</v>
      </c>
    </row>
    <row r="3" spans="1:8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</row>
    <row r="4" spans="1:8" ht="12.75">
      <c r="A4" s="71" t="s">
        <v>54</v>
      </c>
      <c r="B4" s="70" t="s">
        <v>1677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1678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</row>
    <row r="6" spans="1:8" ht="12.75">
      <c r="A6" s="71" t="s">
        <v>58</v>
      </c>
      <c r="B6" s="70" t="s">
        <v>1679</v>
      </c>
      <c r="C6" s="73">
        <v>10</v>
      </c>
      <c r="D6" s="73">
        <v>0</v>
      </c>
      <c r="E6" s="73">
        <v>0</v>
      </c>
      <c r="F6" s="73">
        <v>0</v>
      </c>
      <c r="G6" s="73">
        <v>10</v>
      </c>
      <c r="H6" s="73">
        <v>0</v>
      </c>
    </row>
    <row r="7" spans="1:8" ht="12.75">
      <c r="A7" s="71" t="s">
        <v>60</v>
      </c>
      <c r="B7" s="70" t="s">
        <v>1680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12.75">
      <c r="A8" s="71" t="s">
        <v>62</v>
      </c>
      <c r="B8" s="70" t="s">
        <v>1681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1682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12.75">
      <c r="A10" s="71" t="s">
        <v>66</v>
      </c>
      <c r="B10" s="70" t="s">
        <v>1683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5" t="s">
        <v>68</v>
      </c>
      <c r="B11" s="76" t="s">
        <v>1684</v>
      </c>
      <c r="C11" s="77">
        <v>10</v>
      </c>
      <c r="D11" s="77">
        <v>0</v>
      </c>
      <c r="E11" s="77">
        <v>0</v>
      </c>
      <c r="F11" s="77">
        <v>0</v>
      </c>
      <c r="G11" s="77">
        <v>10</v>
      </c>
      <c r="H11" s="77">
        <v>0</v>
      </c>
    </row>
    <row r="12" spans="1:8" ht="12.75">
      <c r="A12" s="71" t="s">
        <v>70</v>
      </c>
      <c r="B12" s="70" t="s">
        <v>1685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</row>
    <row r="13" spans="1:8" ht="12.75">
      <c r="A13" s="71" t="s">
        <v>72</v>
      </c>
      <c r="B13" s="70" t="s">
        <v>1686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</row>
    <row r="14" spans="1:8" ht="12.75">
      <c r="A14" s="71" t="s">
        <v>167</v>
      </c>
      <c r="B14" s="70" t="s">
        <v>1687</v>
      </c>
      <c r="C14" s="73">
        <v>1994</v>
      </c>
      <c r="D14" s="73">
        <v>0</v>
      </c>
      <c r="E14" s="73">
        <v>0</v>
      </c>
      <c r="F14" s="73">
        <v>0</v>
      </c>
      <c r="G14" s="73">
        <v>2437</v>
      </c>
      <c r="H14" s="73">
        <v>0</v>
      </c>
    </row>
    <row r="15" spans="1:8" ht="12.75">
      <c r="A15" s="71" t="s">
        <v>74</v>
      </c>
      <c r="B15" s="70" t="s">
        <v>1688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170</v>
      </c>
      <c r="B16" s="70" t="s">
        <v>1689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43</v>
      </c>
      <c r="B17" s="70" t="s">
        <v>1690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1691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1692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</row>
    <row r="20" spans="1:8" ht="12.75">
      <c r="A20" s="71" t="s">
        <v>176</v>
      </c>
      <c r="B20" s="70" t="s">
        <v>1693</v>
      </c>
      <c r="C20" s="73">
        <v>7189</v>
      </c>
      <c r="D20" s="73">
        <v>0</v>
      </c>
      <c r="E20" s="73">
        <v>0</v>
      </c>
      <c r="F20" s="73">
        <v>0</v>
      </c>
      <c r="G20" s="73">
        <v>7971</v>
      </c>
      <c r="H20" s="73">
        <v>0</v>
      </c>
    </row>
    <row r="21" spans="1:8" ht="12.75">
      <c r="A21" s="71" t="s">
        <v>178</v>
      </c>
      <c r="B21" s="70" t="s">
        <v>1694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</row>
    <row r="22" spans="1:8" ht="12.75">
      <c r="A22" s="75" t="s">
        <v>180</v>
      </c>
      <c r="B22" s="76" t="s">
        <v>1695</v>
      </c>
      <c r="C22" s="77">
        <v>9183</v>
      </c>
      <c r="D22" s="77">
        <v>0</v>
      </c>
      <c r="E22" s="77">
        <v>0</v>
      </c>
      <c r="F22" s="77">
        <v>0</v>
      </c>
      <c r="G22" s="77">
        <v>10408</v>
      </c>
      <c r="H22" s="77">
        <v>0</v>
      </c>
    </row>
    <row r="23" spans="1:8" ht="12.75">
      <c r="A23" s="75" t="s">
        <v>182</v>
      </c>
      <c r="B23" s="76" t="s">
        <v>1696</v>
      </c>
      <c r="C23" s="77">
        <v>9193</v>
      </c>
      <c r="D23" s="77">
        <v>0</v>
      </c>
      <c r="E23" s="77">
        <v>0</v>
      </c>
      <c r="F23" s="77">
        <v>0</v>
      </c>
      <c r="G23" s="77">
        <v>10418</v>
      </c>
      <c r="H23" s="77"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1" t="s">
        <v>1697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75">
      <c r="A2" s="72" t="s">
        <v>152</v>
      </c>
      <c r="B2" s="72" t="s">
        <v>153</v>
      </c>
      <c r="C2" s="72" t="s">
        <v>1698</v>
      </c>
      <c r="D2" s="72" t="s">
        <v>1699</v>
      </c>
      <c r="E2" s="72" t="s">
        <v>1700</v>
      </c>
      <c r="F2" s="72" t="s">
        <v>1701</v>
      </c>
      <c r="G2" s="72" t="s">
        <v>1702</v>
      </c>
      <c r="H2" s="72" t="s">
        <v>1703</v>
      </c>
      <c r="I2" s="72" t="s">
        <v>1704</v>
      </c>
      <c r="J2" s="72" t="s">
        <v>1705</v>
      </c>
      <c r="K2" s="72" t="s">
        <v>1706</v>
      </c>
      <c r="L2" s="72" t="s">
        <v>1707</v>
      </c>
      <c r="M2" s="72" t="s">
        <v>1708</v>
      </c>
      <c r="N2" s="72" t="s">
        <v>1709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1" t="s">
        <v>54</v>
      </c>
      <c r="B4" s="70" t="s">
        <v>1681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</row>
    <row r="5" spans="1:14" ht="12.75">
      <c r="A5" s="71" t="s">
        <v>56</v>
      </c>
      <c r="B5" s="70" t="s">
        <v>1683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1710</v>
      </c>
      <c r="C6" s="73">
        <v>1994</v>
      </c>
      <c r="D6" s="73">
        <v>-57</v>
      </c>
      <c r="E6" s="73">
        <v>1827</v>
      </c>
      <c r="F6" s="73">
        <v>0</v>
      </c>
      <c r="G6" s="73">
        <v>0</v>
      </c>
      <c r="H6" s="73">
        <v>3764</v>
      </c>
      <c r="I6" s="73">
        <v>-207</v>
      </c>
      <c r="J6" s="73">
        <v>228</v>
      </c>
      <c r="K6" s="73">
        <v>892</v>
      </c>
      <c r="L6" s="73">
        <v>1709</v>
      </c>
      <c r="M6" s="73">
        <v>728</v>
      </c>
      <c r="N6" s="73">
        <v>2437</v>
      </c>
    </row>
    <row r="7" spans="1:14" ht="12.75">
      <c r="A7" s="71" t="s">
        <v>60</v>
      </c>
      <c r="B7" s="70" t="s">
        <v>1711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1712</v>
      </c>
      <c r="C8" s="73">
        <v>1994</v>
      </c>
      <c r="D8" s="73">
        <v>-57</v>
      </c>
      <c r="E8" s="73">
        <v>1827</v>
      </c>
      <c r="F8" s="73">
        <v>0</v>
      </c>
      <c r="G8" s="73">
        <v>0</v>
      </c>
      <c r="H8" s="73">
        <v>3764</v>
      </c>
      <c r="I8" s="73">
        <v>-207</v>
      </c>
      <c r="J8" s="73">
        <v>228</v>
      </c>
      <c r="K8" s="73">
        <v>892</v>
      </c>
      <c r="L8" s="73">
        <v>1709</v>
      </c>
      <c r="M8" s="73">
        <v>728</v>
      </c>
      <c r="N8" s="73">
        <v>2437</v>
      </c>
    </row>
    <row r="9" spans="1:14" ht="12.75">
      <c r="A9" s="71" t="s">
        <v>64</v>
      </c>
      <c r="B9" s="70" t="s">
        <v>1713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1689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1" t="s">
        <v>68</v>
      </c>
      <c r="B11" s="70" t="s">
        <v>1714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</row>
    <row r="12" spans="1:14" ht="12.75">
      <c r="A12" s="75" t="s">
        <v>70</v>
      </c>
      <c r="B12" s="76" t="s">
        <v>1715</v>
      </c>
      <c r="C12" s="77">
        <v>1994</v>
      </c>
      <c r="D12" s="77">
        <v>-57</v>
      </c>
      <c r="E12" s="77">
        <v>1827</v>
      </c>
      <c r="F12" s="77">
        <v>0</v>
      </c>
      <c r="G12" s="77">
        <v>0</v>
      </c>
      <c r="H12" s="77">
        <v>3764</v>
      </c>
      <c r="I12" s="77">
        <v>-207</v>
      </c>
      <c r="J12" s="77">
        <v>228</v>
      </c>
      <c r="K12" s="77">
        <v>892</v>
      </c>
      <c r="L12" s="77">
        <v>1709</v>
      </c>
      <c r="M12" s="77">
        <v>728</v>
      </c>
      <c r="N12" s="77">
        <v>2437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31" t="s">
        <v>128</v>
      </c>
      <c r="B1" s="132"/>
    </row>
    <row r="2" spans="1:2" ht="15">
      <c r="A2" s="72" t="s">
        <v>52</v>
      </c>
      <c r="B2" s="72" t="s">
        <v>53</v>
      </c>
    </row>
    <row r="3" spans="1:2" ht="12.75">
      <c r="A3" s="71" t="s">
        <v>129</v>
      </c>
      <c r="B3" s="70" t="s">
        <v>130</v>
      </c>
    </row>
    <row r="4" spans="1:2" ht="12.75">
      <c r="A4" s="71" t="s">
        <v>131</v>
      </c>
      <c r="B4" s="70" t="s">
        <v>132</v>
      </c>
    </row>
    <row r="5" spans="1:2" ht="12.75">
      <c r="A5" s="71" t="s">
        <v>133</v>
      </c>
      <c r="B5" s="70" t="s">
        <v>134</v>
      </c>
    </row>
    <row r="6" spans="1:2" ht="12.75">
      <c r="A6" s="71" t="s">
        <v>135</v>
      </c>
      <c r="B6" s="70" t="s">
        <v>136</v>
      </c>
    </row>
    <row r="7" spans="1:2" ht="25.5">
      <c r="A7" s="71" t="s">
        <v>137</v>
      </c>
      <c r="B7" s="70" t="s">
        <v>138</v>
      </c>
    </row>
    <row r="8" spans="1:2" ht="12.75">
      <c r="A8" s="71" t="s">
        <v>139</v>
      </c>
      <c r="B8" s="70" t="s">
        <v>140</v>
      </c>
    </row>
    <row r="9" spans="1:2" ht="12.75">
      <c r="A9" s="71" t="s">
        <v>141</v>
      </c>
      <c r="B9" s="70" t="s">
        <v>142</v>
      </c>
    </row>
    <row r="10" spans="1:2" ht="25.5">
      <c r="A10" s="71" t="s">
        <v>143</v>
      </c>
      <c r="B10" s="70" t="s">
        <v>144</v>
      </c>
    </row>
    <row r="11" spans="1:2" ht="12.75">
      <c r="A11" s="71" t="s">
        <v>145</v>
      </c>
      <c r="B11" s="70" t="s">
        <v>146</v>
      </c>
    </row>
    <row r="12" spans="1:2" ht="25.5">
      <c r="A12" s="71" t="s">
        <v>147</v>
      </c>
      <c r="B12" s="70" t="s">
        <v>148</v>
      </c>
    </row>
    <row r="13" spans="1:2" ht="12.75">
      <c r="A13" s="71" t="s">
        <v>149</v>
      </c>
      <c r="B13" s="70" t="s">
        <v>150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1" t="s">
        <v>1716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75">
      <c r="A2" s="72" t="s">
        <v>152</v>
      </c>
      <c r="B2" s="72" t="s">
        <v>153</v>
      </c>
      <c r="C2" s="72" t="s">
        <v>1717</v>
      </c>
      <c r="D2" s="72" t="s">
        <v>1718</v>
      </c>
      <c r="E2" s="72" t="s">
        <v>1719</v>
      </c>
      <c r="F2" s="72" t="s">
        <v>1701</v>
      </c>
      <c r="G2" s="72" t="s">
        <v>1702</v>
      </c>
      <c r="H2" s="72" t="s">
        <v>1720</v>
      </c>
      <c r="I2" s="72" t="s">
        <v>1704</v>
      </c>
      <c r="J2" s="72" t="s">
        <v>1721</v>
      </c>
      <c r="K2" s="72" t="s">
        <v>1722</v>
      </c>
      <c r="L2" s="72" t="s">
        <v>1723</v>
      </c>
      <c r="M2" s="72" t="s">
        <v>1724</v>
      </c>
      <c r="N2" s="72" t="s">
        <v>1725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5" t="s">
        <v>54</v>
      </c>
      <c r="B4" s="76" t="s">
        <v>1726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</row>
    <row r="5" spans="1:14" ht="12.75">
      <c r="A5" s="71" t="s">
        <v>56</v>
      </c>
      <c r="B5" s="70" t="s">
        <v>1727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1728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60</v>
      </c>
      <c r="B7" s="70" t="s">
        <v>1729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1730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64</v>
      </c>
      <c r="B9" s="70" t="s">
        <v>1731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1732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5" t="s">
        <v>68</v>
      </c>
      <c r="B11" s="76" t="s">
        <v>1733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</row>
    <row r="12" spans="1:14" ht="12.75">
      <c r="A12" s="71" t="s">
        <v>70</v>
      </c>
      <c r="B12" s="70" t="s">
        <v>1734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5" t="s">
        <v>72</v>
      </c>
      <c r="B13" s="76" t="s">
        <v>1735</v>
      </c>
      <c r="C13" s="77">
        <v>368</v>
      </c>
      <c r="D13" s="77">
        <v>0</v>
      </c>
      <c r="E13" s="77">
        <v>4148</v>
      </c>
      <c r="F13" s="77">
        <v>0</v>
      </c>
      <c r="G13" s="77">
        <v>0</v>
      </c>
      <c r="H13" s="77">
        <v>4516</v>
      </c>
      <c r="I13" s="77">
        <v>0</v>
      </c>
      <c r="J13" s="77">
        <v>209</v>
      </c>
      <c r="K13" s="77">
        <v>3810</v>
      </c>
      <c r="L13" s="77">
        <v>159</v>
      </c>
      <c r="M13" s="77">
        <v>338</v>
      </c>
      <c r="N13" s="77">
        <v>497</v>
      </c>
    </row>
    <row r="14" spans="1:14" ht="12.75">
      <c r="A14" s="75" t="s">
        <v>167</v>
      </c>
      <c r="B14" s="76" t="s">
        <v>1736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1:14" ht="12.75">
      <c r="A15" s="71" t="s">
        <v>74</v>
      </c>
      <c r="B15" s="70" t="s">
        <v>1737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5" t="s">
        <v>170</v>
      </c>
      <c r="B16" s="76" t="s">
        <v>1738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1:14" ht="12.75">
      <c r="A17" s="71" t="s">
        <v>43</v>
      </c>
      <c r="B17" s="70" t="s">
        <v>1739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173</v>
      </c>
      <c r="B18" s="70" t="s">
        <v>1740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  <row r="19" spans="1:14" ht="12.75">
      <c r="A19" s="71" t="s">
        <v>76</v>
      </c>
      <c r="B19" s="70" t="s">
        <v>1741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</row>
    <row r="20" spans="1:14" ht="12.75">
      <c r="A20" s="75" t="s">
        <v>176</v>
      </c>
      <c r="B20" s="76" t="s">
        <v>1742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1:14" ht="12.75">
      <c r="A21" s="71" t="s">
        <v>178</v>
      </c>
      <c r="B21" s="70" t="s">
        <v>1743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</row>
    <row r="22" spans="1:14" ht="12.75">
      <c r="A22" s="71" t="s">
        <v>180</v>
      </c>
      <c r="B22" s="70" t="s">
        <v>1744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12.75">
      <c r="A23" s="71" t="s">
        <v>182</v>
      </c>
      <c r="B23" s="70" t="s">
        <v>1745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12.75">
      <c r="A24" s="75" t="s">
        <v>78</v>
      </c>
      <c r="B24" s="76" t="s">
        <v>1746</v>
      </c>
      <c r="C24" s="77">
        <v>0</v>
      </c>
      <c r="D24" s="77">
        <v>0</v>
      </c>
      <c r="E24" s="77">
        <v>3810</v>
      </c>
      <c r="F24" s="77">
        <v>0</v>
      </c>
      <c r="G24" s="77">
        <v>0</v>
      </c>
      <c r="H24" s="77">
        <v>3810</v>
      </c>
      <c r="I24" s="77">
        <v>0</v>
      </c>
      <c r="J24" s="77">
        <v>0</v>
      </c>
      <c r="K24" s="77">
        <v>3810</v>
      </c>
      <c r="L24" s="77">
        <v>0</v>
      </c>
      <c r="M24" s="77">
        <v>0</v>
      </c>
      <c r="N24" s="77">
        <v>0</v>
      </c>
    </row>
    <row r="25" spans="1:14" ht="12.75">
      <c r="A25" s="71" t="s">
        <v>80</v>
      </c>
      <c r="B25" s="70" t="s">
        <v>1747</v>
      </c>
      <c r="C25" s="73">
        <v>0</v>
      </c>
      <c r="D25" s="73">
        <v>0</v>
      </c>
      <c r="E25" s="73">
        <v>1245</v>
      </c>
      <c r="F25" s="73">
        <v>0</v>
      </c>
      <c r="G25" s="73">
        <v>0</v>
      </c>
      <c r="H25" s="73">
        <v>1245</v>
      </c>
      <c r="I25" s="73">
        <v>0</v>
      </c>
      <c r="J25" s="73">
        <v>0</v>
      </c>
      <c r="K25" s="73">
        <v>1245</v>
      </c>
      <c r="L25" s="73">
        <v>0</v>
      </c>
      <c r="M25" s="73">
        <v>0</v>
      </c>
      <c r="N25" s="73">
        <v>0</v>
      </c>
    </row>
    <row r="26" spans="1:14" ht="12.75">
      <c r="A26" s="71" t="s">
        <v>82</v>
      </c>
      <c r="B26" s="70" t="s">
        <v>1748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</row>
    <row r="27" spans="1:14" ht="12.75">
      <c r="A27" s="71" t="s">
        <v>84</v>
      </c>
      <c r="B27" s="70" t="s">
        <v>1749</v>
      </c>
      <c r="C27" s="73">
        <v>0</v>
      </c>
      <c r="D27" s="73">
        <v>0</v>
      </c>
      <c r="E27" s="73">
        <v>693</v>
      </c>
      <c r="F27" s="73">
        <v>0</v>
      </c>
      <c r="G27" s="73">
        <v>0</v>
      </c>
      <c r="H27" s="73">
        <v>693</v>
      </c>
      <c r="I27" s="73">
        <v>0</v>
      </c>
      <c r="J27" s="73">
        <v>0</v>
      </c>
      <c r="K27" s="73">
        <v>693</v>
      </c>
      <c r="L27" s="73">
        <v>0</v>
      </c>
      <c r="M27" s="73">
        <v>0</v>
      </c>
      <c r="N27" s="73">
        <v>0</v>
      </c>
    </row>
    <row r="28" spans="1:14" ht="12.75">
      <c r="A28" s="71" t="s">
        <v>188</v>
      </c>
      <c r="B28" s="70" t="s">
        <v>1750</v>
      </c>
      <c r="C28" s="73">
        <v>0</v>
      </c>
      <c r="D28" s="73">
        <v>0</v>
      </c>
      <c r="E28" s="73">
        <v>1872</v>
      </c>
      <c r="F28" s="73">
        <v>0</v>
      </c>
      <c r="G28" s="73">
        <v>0</v>
      </c>
      <c r="H28" s="73">
        <v>1872</v>
      </c>
      <c r="I28" s="73">
        <v>0</v>
      </c>
      <c r="J28" s="73">
        <v>0</v>
      </c>
      <c r="K28" s="73">
        <v>1872</v>
      </c>
      <c r="L28" s="73">
        <v>0</v>
      </c>
      <c r="M28" s="73">
        <v>0</v>
      </c>
      <c r="N28" s="73">
        <v>0</v>
      </c>
    </row>
    <row r="29" spans="1:14" ht="12.75">
      <c r="A29" s="75" t="s">
        <v>190</v>
      </c>
      <c r="B29" s="76" t="s">
        <v>1751</v>
      </c>
      <c r="C29" s="77">
        <v>368</v>
      </c>
      <c r="D29" s="77">
        <v>0</v>
      </c>
      <c r="E29" s="77">
        <v>338</v>
      </c>
      <c r="F29" s="77">
        <v>0</v>
      </c>
      <c r="G29" s="77">
        <v>0</v>
      </c>
      <c r="H29" s="77">
        <v>706</v>
      </c>
      <c r="I29" s="77">
        <v>0</v>
      </c>
      <c r="J29" s="77">
        <v>209</v>
      </c>
      <c r="K29" s="77">
        <v>0</v>
      </c>
      <c r="L29" s="77">
        <v>159</v>
      </c>
      <c r="M29" s="77">
        <v>338</v>
      </c>
      <c r="N29" s="77">
        <v>497</v>
      </c>
    </row>
    <row r="30" spans="1:14" ht="12.75">
      <c r="A30" s="71" t="s">
        <v>131</v>
      </c>
      <c r="B30" s="70" t="s">
        <v>1752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</row>
    <row r="31" spans="1:14" ht="12.75">
      <c r="A31" s="71" t="s">
        <v>193</v>
      </c>
      <c r="B31" s="70" t="s">
        <v>1753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</row>
    <row r="32" spans="1:14" ht="12.75">
      <c r="A32" s="71" t="s">
        <v>86</v>
      </c>
      <c r="B32" s="70" t="s">
        <v>1754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</row>
    <row r="33" spans="1:14" ht="12.75">
      <c r="A33" s="71" t="s">
        <v>133</v>
      </c>
      <c r="B33" s="70" t="s">
        <v>1755</v>
      </c>
      <c r="C33" s="73">
        <v>368</v>
      </c>
      <c r="D33" s="73">
        <v>0</v>
      </c>
      <c r="E33" s="73">
        <v>338</v>
      </c>
      <c r="F33" s="73">
        <v>0</v>
      </c>
      <c r="G33" s="73">
        <v>0</v>
      </c>
      <c r="H33" s="73">
        <v>706</v>
      </c>
      <c r="I33" s="73">
        <v>0</v>
      </c>
      <c r="J33" s="73">
        <v>209</v>
      </c>
      <c r="K33" s="73">
        <v>0</v>
      </c>
      <c r="L33" s="73">
        <v>159</v>
      </c>
      <c r="M33" s="73">
        <v>338</v>
      </c>
      <c r="N33" s="73">
        <v>497</v>
      </c>
    </row>
    <row r="34" spans="1:14" ht="12.75">
      <c r="A34" s="71" t="s">
        <v>197</v>
      </c>
      <c r="B34" s="70" t="s">
        <v>1756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</row>
    <row r="35" spans="1:14" ht="12.75">
      <c r="A35" s="71" t="s">
        <v>135</v>
      </c>
      <c r="B35" s="70" t="s">
        <v>1757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</row>
    <row r="36" spans="1:14" ht="12.75">
      <c r="A36" s="71" t="s">
        <v>88</v>
      </c>
      <c r="B36" s="70" t="s">
        <v>1758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</row>
    <row r="37" spans="1:14" ht="12.75">
      <c r="A37" s="71" t="s">
        <v>90</v>
      </c>
      <c r="B37" s="70" t="s">
        <v>1759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</row>
    <row r="38" spans="1:14" ht="12.75">
      <c r="A38" s="71" t="s">
        <v>202</v>
      </c>
      <c r="B38" s="70" t="s">
        <v>1760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</row>
    <row r="39" spans="1:14" ht="12.75">
      <c r="A39" s="71" t="s">
        <v>92</v>
      </c>
      <c r="B39" s="70" t="s">
        <v>1761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 ht="12.75">
      <c r="A40" s="71" t="s">
        <v>205</v>
      </c>
      <c r="B40" s="70" t="s">
        <v>1762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</row>
    <row r="41" spans="1:14" ht="12.75">
      <c r="A41" s="71" t="s">
        <v>94</v>
      </c>
      <c r="B41" s="70" t="s">
        <v>1763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</row>
    <row r="42" spans="1:14" ht="12.75">
      <c r="A42" s="71" t="s">
        <v>139</v>
      </c>
      <c r="B42" s="70" t="s">
        <v>1764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</row>
    <row r="43" spans="1:14" ht="12.75">
      <c r="A43" s="75" t="s">
        <v>209</v>
      </c>
      <c r="B43" s="76" t="s">
        <v>1765</v>
      </c>
      <c r="C43" s="77">
        <v>368</v>
      </c>
      <c r="D43" s="77">
        <v>0</v>
      </c>
      <c r="E43" s="77">
        <v>4148</v>
      </c>
      <c r="F43" s="77">
        <v>0</v>
      </c>
      <c r="G43" s="77">
        <v>0</v>
      </c>
      <c r="H43" s="77">
        <v>4516</v>
      </c>
      <c r="I43" s="77">
        <v>0</v>
      </c>
      <c r="J43" s="77">
        <v>209</v>
      </c>
      <c r="K43" s="77">
        <v>3810</v>
      </c>
      <c r="L43" s="77">
        <v>159</v>
      </c>
      <c r="M43" s="77">
        <v>338</v>
      </c>
      <c r="N43" s="77">
        <v>497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31" t="s">
        <v>1766</v>
      </c>
      <c r="B1" s="132"/>
      <c r="C1" s="132"/>
      <c r="D1" s="132"/>
      <c r="E1" s="132"/>
      <c r="F1" s="132"/>
      <c r="G1" s="132"/>
      <c r="H1" s="132"/>
    </row>
    <row r="2" spans="1:8" ht="45">
      <c r="A2" s="72" t="s">
        <v>152</v>
      </c>
      <c r="B2" s="72" t="s">
        <v>153</v>
      </c>
      <c r="C2" s="72" t="s">
        <v>1767</v>
      </c>
      <c r="D2" s="72" t="s">
        <v>1768</v>
      </c>
      <c r="E2" s="72" t="s">
        <v>1769</v>
      </c>
      <c r="F2" s="72" t="s">
        <v>1770</v>
      </c>
      <c r="G2" s="72" t="s">
        <v>1771</v>
      </c>
      <c r="H2" s="72" t="s">
        <v>1772</v>
      </c>
    </row>
    <row r="3" spans="1:8" ht="15">
      <c r="A3" s="72">
        <v>1</v>
      </c>
      <c r="B3" s="72">
        <v>2</v>
      </c>
      <c r="C3" s="72">
        <v>2</v>
      </c>
      <c r="D3" s="72">
        <v>3</v>
      </c>
      <c r="E3" s="72">
        <v>4</v>
      </c>
      <c r="F3" s="72">
        <v>5</v>
      </c>
      <c r="G3" s="72">
        <v>6</v>
      </c>
      <c r="H3" s="72">
        <v>7</v>
      </c>
    </row>
    <row r="4" spans="1:8" ht="12.75">
      <c r="A4" s="71" t="s">
        <v>54</v>
      </c>
      <c r="B4" s="70" t="s">
        <v>1773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1774</v>
      </c>
      <c r="C5" s="73">
        <v>1245</v>
      </c>
      <c r="D5" s="73">
        <v>0</v>
      </c>
      <c r="E5" s="73">
        <v>0</v>
      </c>
      <c r="F5" s="73">
        <v>0</v>
      </c>
      <c r="G5" s="73">
        <v>0</v>
      </c>
      <c r="H5" s="73">
        <v>1245</v>
      </c>
    </row>
    <row r="6" spans="1:8" ht="12.75">
      <c r="A6" s="71" t="s">
        <v>58</v>
      </c>
      <c r="B6" s="70" t="s">
        <v>1775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</row>
    <row r="7" spans="1:8" ht="12.75">
      <c r="A7" s="71" t="s">
        <v>60</v>
      </c>
      <c r="B7" s="70" t="s">
        <v>1776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25.5">
      <c r="A8" s="71" t="s">
        <v>62</v>
      </c>
      <c r="B8" s="70" t="s">
        <v>1777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1778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25.5">
      <c r="A10" s="71" t="s">
        <v>66</v>
      </c>
      <c r="B10" s="70" t="s">
        <v>1779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1" t="s">
        <v>68</v>
      </c>
      <c r="B11" s="70" t="s">
        <v>1780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</row>
    <row r="12" spans="1:8" ht="12.75">
      <c r="A12" s="75" t="s">
        <v>70</v>
      </c>
      <c r="B12" s="76" t="s">
        <v>1781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</row>
    <row r="13" spans="1:8" ht="12.75">
      <c r="A13" s="75" t="s">
        <v>72</v>
      </c>
      <c r="B13" s="76" t="s">
        <v>1782</v>
      </c>
      <c r="C13" s="77">
        <v>1245</v>
      </c>
      <c r="D13" s="77">
        <v>0</v>
      </c>
      <c r="E13" s="77">
        <v>0</v>
      </c>
      <c r="F13" s="77">
        <v>0</v>
      </c>
      <c r="G13" s="77">
        <v>0</v>
      </c>
      <c r="H13" s="77">
        <v>1245</v>
      </c>
    </row>
    <row r="14" spans="1:8" ht="12.75">
      <c r="A14" s="71" t="s">
        <v>167</v>
      </c>
      <c r="B14" s="70" t="s">
        <v>1783</v>
      </c>
      <c r="C14" s="73">
        <v>3069</v>
      </c>
      <c r="D14" s="73">
        <v>0</v>
      </c>
      <c r="E14" s="73">
        <v>0</v>
      </c>
      <c r="F14" s="73">
        <v>0</v>
      </c>
      <c r="G14" s="73">
        <v>0</v>
      </c>
      <c r="H14" s="73">
        <v>3069</v>
      </c>
    </row>
    <row r="15" spans="1:8" ht="12.75">
      <c r="A15" s="71" t="s">
        <v>74</v>
      </c>
      <c r="B15" s="70" t="s">
        <v>1784</v>
      </c>
      <c r="C15" s="73">
        <v>630</v>
      </c>
      <c r="D15" s="73">
        <v>0</v>
      </c>
      <c r="E15" s="73">
        <v>0</v>
      </c>
      <c r="F15" s="73">
        <v>0</v>
      </c>
      <c r="G15" s="73">
        <v>0</v>
      </c>
      <c r="H15" s="73">
        <v>630</v>
      </c>
    </row>
    <row r="16" spans="1:8" ht="12.75">
      <c r="A16" s="71" t="s">
        <v>170</v>
      </c>
      <c r="B16" s="70" t="s">
        <v>1785</v>
      </c>
      <c r="C16" s="73">
        <v>4100</v>
      </c>
      <c r="D16" s="73">
        <v>0</v>
      </c>
      <c r="E16" s="73">
        <v>0</v>
      </c>
      <c r="F16" s="73">
        <v>0</v>
      </c>
      <c r="G16" s="73">
        <v>0</v>
      </c>
      <c r="H16" s="73">
        <v>4100</v>
      </c>
    </row>
    <row r="17" spans="1:8" ht="12.75">
      <c r="A17" s="71" t="s">
        <v>43</v>
      </c>
      <c r="B17" s="70" t="s">
        <v>1786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1787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1788</v>
      </c>
      <c r="C19" s="73">
        <v>2448</v>
      </c>
      <c r="D19" s="73">
        <v>0</v>
      </c>
      <c r="E19" s="73">
        <v>0</v>
      </c>
      <c r="F19" s="73">
        <v>0</v>
      </c>
      <c r="G19" s="73">
        <v>0</v>
      </c>
      <c r="H19" s="73">
        <v>2448</v>
      </c>
    </row>
    <row r="20" spans="1:8" ht="12.75">
      <c r="A20" s="71" t="s">
        <v>176</v>
      </c>
      <c r="B20" s="70" t="s">
        <v>1789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</row>
    <row r="21" spans="1:8" ht="12.75">
      <c r="A21" s="71" t="s">
        <v>178</v>
      </c>
      <c r="B21" s="70" t="s">
        <v>1790</v>
      </c>
      <c r="C21" s="73">
        <v>25</v>
      </c>
      <c r="D21" s="73">
        <v>0</v>
      </c>
      <c r="E21" s="73">
        <v>0</v>
      </c>
      <c r="F21" s="73">
        <v>0</v>
      </c>
      <c r="G21" s="73">
        <v>0</v>
      </c>
      <c r="H21" s="73">
        <v>25</v>
      </c>
    </row>
    <row r="22" spans="1:8" ht="12.75">
      <c r="A22" s="75" t="s">
        <v>180</v>
      </c>
      <c r="B22" s="76" t="s">
        <v>1791</v>
      </c>
      <c r="C22" s="77">
        <v>2473</v>
      </c>
      <c r="D22" s="77">
        <v>0</v>
      </c>
      <c r="E22" s="77">
        <v>0</v>
      </c>
      <c r="F22" s="77">
        <v>0</v>
      </c>
      <c r="G22" s="77">
        <v>0</v>
      </c>
      <c r="H22" s="77">
        <v>2473</v>
      </c>
    </row>
    <row r="23" spans="1:8" ht="12.75">
      <c r="A23" s="71" t="s">
        <v>182</v>
      </c>
      <c r="B23" s="70" t="s">
        <v>1792</v>
      </c>
      <c r="C23" s="73">
        <v>2981</v>
      </c>
      <c r="D23" s="73">
        <v>0</v>
      </c>
      <c r="E23" s="73">
        <v>0</v>
      </c>
      <c r="F23" s="73">
        <v>0</v>
      </c>
      <c r="G23" s="73">
        <v>0</v>
      </c>
      <c r="H23" s="73">
        <v>2981</v>
      </c>
    </row>
    <row r="24" spans="1:8" ht="12.75">
      <c r="A24" s="75" t="s">
        <v>78</v>
      </c>
      <c r="B24" s="76" t="s">
        <v>1793</v>
      </c>
      <c r="C24" s="77">
        <v>13253</v>
      </c>
      <c r="D24" s="77">
        <v>0</v>
      </c>
      <c r="E24" s="77">
        <v>0</v>
      </c>
      <c r="F24" s="77">
        <v>0</v>
      </c>
      <c r="G24" s="77">
        <v>0</v>
      </c>
      <c r="H24" s="77">
        <v>13253</v>
      </c>
    </row>
    <row r="25" spans="1:8" ht="12.75">
      <c r="A25" s="71" t="s">
        <v>80</v>
      </c>
      <c r="B25" s="70" t="s">
        <v>1794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</row>
    <row r="26" spans="1:8" ht="25.5">
      <c r="A26" s="71" t="s">
        <v>82</v>
      </c>
      <c r="B26" s="70" t="s">
        <v>1795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</row>
    <row r="27" spans="1:8" ht="12.75">
      <c r="A27" s="71" t="s">
        <v>84</v>
      </c>
      <c r="B27" s="70" t="s">
        <v>1796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</row>
    <row r="28" spans="1:8" ht="12.75">
      <c r="A28" s="71" t="s">
        <v>188</v>
      </c>
      <c r="B28" s="70" t="s">
        <v>1797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</row>
    <row r="29" spans="1:8" ht="12.75">
      <c r="A29" s="75" t="s">
        <v>190</v>
      </c>
      <c r="B29" s="76" t="s">
        <v>1798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</row>
    <row r="30" spans="1:8" ht="12.75">
      <c r="A30" s="75" t="s">
        <v>131</v>
      </c>
      <c r="B30" s="76" t="s">
        <v>1799</v>
      </c>
      <c r="C30" s="77">
        <v>14498</v>
      </c>
      <c r="D30" s="77">
        <v>0</v>
      </c>
      <c r="E30" s="77">
        <v>0</v>
      </c>
      <c r="F30" s="77">
        <v>0</v>
      </c>
      <c r="G30" s="77">
        <v>0</v>
      </c>
      <c r="H30" s="77">
        <v>14498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1" t="s">
        <v>1800</v>
      </c>
      <c r="B1" s="132"/>
      <c r="C1" s="132"/>
      <c r="D1" s="132"/>
      <c r="E1" s="132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1801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1802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1803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1804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1805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1806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1807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1808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1809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1810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1811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1812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1813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1814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1815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1816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1817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1818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1819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1820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1821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1822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1823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1824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1825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1826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1827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1828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1829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1830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1831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1832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1833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1834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1835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1836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1837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1838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1839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1840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1841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1842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1843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1844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1845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1846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1847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1848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1849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1850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1851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1852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1853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1854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1855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1856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1857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1858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1859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1860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1861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1862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1863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1864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1865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1866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1867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1868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1869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1870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1871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1872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1873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1874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1875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1876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1877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1878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1879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1880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1881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1882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1883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1884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1885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1886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1887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1888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1889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1" t="s">
        <v>1890</v>
      </c>
      <c r="B1" s="132"/>
      <c r="C1" s="132"/>
      <c r="D1" s="132"/>
      <c r="E1" s="132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25.5">
      <c r="A4" s="75" t="s">
        <v>42</v>
      </c>
      <c r="B4" s="76" t="s">
        <v>1891</v>
      </c>
    </row>
    <row r="5" spans="1:5" ht="38.25">
      <c r="A5" s="71" t="s">
        <v>54</v>
      </c>
      <c r="B5" s="70" t="s">
        <v>1892</v>
      </c>
      <c r="C5" s="73">
        <v>0</v>
      </c>
      <c r="D5" s="73">
        <v>0</v>
      </c>
      <c r="E5" s="73">
        <v>0</v>
      </c>
    </row>
    <row r="6" spans="1:5" ht="38.25">
      <c r="A6" s="71" t="s">
        <v>56</v>
      </c>
      <c r="B6" s="70" t="s">
        <v>1893</v>
      </c>
      <c r="C6" s="73">
        <v>0</v>
      </c>
      <c r="D6" s="73">
        <v>0</v>
      </c>
      <c r="E6" s="73">
        <v>0</v>
      </c>
    </row>
    <row r="7" spans="1:5" ht="38.25">
      <c r="A7" s="71" t="s">
        <v>58</v>
      </c>
      <c r="B7" s="70" t="s">
        <v>1894</v>
      </c>
      <c r="C7" s="73">
        <v>0</v>
      </c>
      <c r="D7" s="73">
        <v>0</v>
      </c>
      <c r="E7" s="73">
        <v>0</v>
      </c>
    </row>
    <row r="8" spans="1:5" ht="38.25">
      <c r="A8" s="71" t="s">
        <v>60</v>
      </c>
      <c r="B8" s="70" t="s">
        <v>1895</v>
      </c>
      <c r="C8" s="73">
        <v>0</v>
      </c>
      <c r="D8" s="73">
        <v>0</v>
      </c>
      <c r="E8" s="73">
        <v>0</v>
      </c>
    </row>
    <row r="9" spans="1:5" ht="12.75">
      <c r="A9" s="71" t="s">
        <v>62</v>
      </c>
      <c r="B9" s="70" t="s">
        <v>1896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1897</v>
      </c>
      <c r="C10" s="73">
        <v>0</v>
      </c>
      <c r="D10" s="73">
        <v>0</v>
      </c>
      <c r="E10" s="73">
        <v>0</v>
      </c>
    </row>
    <row r="11" spans="1:5" ht="12.75">
      <c r="A11" s="75" t="s">
        <v>66</v>
      </c>
      <c r="B11" s="76" t="s">
        <v>1898</v>
      </c>
      <c r="C11" s="77">
        <v>0</v>
      </c>
      <c r="D11" s="77">
        <v>0</v>
      </c>
      <c r="E11" s="77">
        <v>0</v>
      </c>
    </row>
    <row r="12" spans="1:5" ht="12.75">
      <c r="A12" s="75" t="s">
        <v>68</v>
      </c>
      <c r="B12" s="76" t="s">
        <v>1899</v>
      </c>
      <c r="C12" s="77">
        <v>0</v>
      </c>
      <c r="D12" s="77">
        <v>0</v>
      </c>
      <c r="E12" s="77">
        <v>0</v>
      </c>
    </row>
    <row r="13" spans="1:5" ht="12.75">
      <c r="A13" s="75" t="s">
        <v>70</v>
      </c>
      <c r="B13" s="76" t="s">
        <v>1900</v>
      </c>
      <c r="C13" s="77">
        <v>0</v>
      </c>
      <c r="D13" s="77">
        <v>0</v>
      </c>
      <c r="E13" s="77">
        <v>0</v>
      </c>
    </row>
    <row r="14" spans="1:2" ht="12.75">
      <c r="A14" s="75" t="s">
        <v>42</v>
      </c>
      <c r="B14" s="76" t="s">
        <v>1901</v>
      </c>
    </row>
    <row r="15" spans="1:5" ht="12.75">
      <c r="A15" s="71" t="s">
        <v>72</v>
      </c>
      <c r="B15" s="70" t="s">
        <v>1902</v>
      </c>
      <c r="C15" s="73">
        <v>0</v>
      </c>
      <c r="D15" s="73">
        <v>0</v>
      </c>
      <c r="E15" s="73">
        <v>0</v>
      </c>
    </row>
    <row r="16" spans="1:5" ht="12.75">
      <c r="A16" s="71" t="s">
        <v>167</v>
      </c>
      <c r="B16" s="70" t="s">
        <v>1903</v>
      </c>
      <c r="C16" s="73">
        <v>0</v>
      </c>
      <c r="D16" s="73">
        <v>0</v>
      </c>
      <c r="E16" s="73">
        <v>0</v>
      </c>
    </row>
    <row r="17" spans="1:5" ht="12.75">
      <c r="A17" s="71" t="s">
        <v>74</v>
      </c>
      <c r="B17" s="70" t="s">
        <v>1904</v>
      </c>
      <c r="C17" s="73">
        <v>0</v>
      </c>
      <c r="D17" s="73">
        <v>0</v>
      </c>
      <c r="E17" s="73">
        <v>0</v>
      </c>
    </row>
    <row r="18" spans="1:5" ht="12.75">
      <c r="A18" s="71" t="s">
        <v>170</v>
      </c>
      <c r="B18" s="70" t="s">
        <v>1905</v>
      </c>
      <c r="C18" s="73">
        <v>0</v>
      </c>
      <c r="D18" s="73">
        <v>0</v>
      </c>
      <c r="E18" s="73">
        <v>0</v>
      </c>
    </row>
    <row r="19" spans="1:5" ht="12.75">
      <c r="A19" s="71" t="s">
        <v>43</v>
      </c>
      <c r="B19" s="70" t="s">
        <v>1906</v>
      </c>
      <c r="C19" s="73">
        <v>0</v>
      </c>
      <c r="D19" s="73">
        <v>0</v>
      </c>
      <c r="E19" s="73">
        <v>0</v>
      </c>
    </row>
    <row r="20" spans="1:5" ht="12.75">
      <c r="A20" s="71" t="s">
        <v>173</v>
      </c>
      <c r="B20" s="70" t="s">
        <v>1907</v>
      </c>
      <c r="C20" s="73">
        <v>0</v>
      </c>
      <c r="D20" s="73">
        <v>0</v>
      </c>
      <c r="E20" s="73">
        <v>0</v>
      </c>
    </row>
    <row r="21" spans="1:5" ht="25.5">
      <c r="A21" s="71" t="s">
        <v>76</v>
      </c>
      <c r="B21" s="70" t="s">
        <v>1908</v>
      </c>
      <c r="C21" s="73">
        <v>0</v>
      </c>
      <c r="D21" s="73">
        <v>0</v>
      </c>
      <c r="E21" s="73">
        <v>0</v>
      </c>
    </row>
    <row r="22" spans="1:5" ht="12.75">
      <c r="A22" s="71" t="s">
        <v>176</v>
      </c>
      <c r="B22" s="70" t="s">
        <v>1909</v>
      </c>
      <c r="C22" s="73">
        <v>0</v>
      </c>
      <c r="D22" s="73">
        <v>0</v>
      </c>
      <c r="E22" s="73">
        <v>0</v>
      </c>
    </row>
    <row r="23" spans="1:5" ht="25.5">
      <c r="A23" s="71" t="s">
        <v>178</v>
      </c>
      <c r="B23" s="70" t="s">
        <v>1910</v>
      </c>
      <c r="C23" s="73">
        <v>0</v>
      </c>
      <c r="D23" s="73">
        <v>0</v>
      </c>
      <c r="E23" s="73">
        <v>0</v>
      </c>
    </row>
    <row r="24" spans="1:5" ht="12.75">
      <c r="A24" s="71" t="s">
        <v>180</v>
      </c>
      <c r="B24" s="70" t="s">
        <v>1911</v>
      </c>
      <c r="C24" s="73">
        <v>0</v>
      </c>
      <c r="D24" s="73">
        <v>0</v>
      </c>
      <c r="E24" s="73">
        <v>0</v>
      </c>
    </row>
    <row r="25" spans="1:5" ht="12.75">
      <c r="A25" s="71" t="s">
        <v>182</v>
      </c>
      <c r="B25" s="70" t="s">
        <v>1912</v>
      </c>
      <c r="C25" s="73">
        <v>0</v>
      </c>
      <c r="D25" s="73">
        <v>0</v>
      </c>
      <c r="E25" s="73">
        <v>0</v>
      </c>
    </row>
    <row r="26" spans="1:5" ht="12.75">
      <c r="A26" s="71" t="s">
        <v>78</v>
      </c>
      <c r="B26" s="70" t="s">
        <v>1913</v>
      </c>
      <c r="C26" s="73">
        <v>0</v>
      </c>
      <c r="D26" s="73">
        <v>0</v>
      </c>
      <c r="E26" s="73">
        <v>0</v>
      </c>
    </row>
    <row r="27" spans="1:5" ht="12.75">
      <c r="A27" s="71" t="s">
        <v>80</v>
      </c>
      <c r="B27" s="70" t="s">
        <v>1914</v>
      </c>
      <c r="C27" s="73">
        <v>0</v>
      </c>
      <c r="D27" s="73">
        <v>0</v>
      </c>
      <c r="E27" s="73">
        <v>0</v>
      </c>
    </row>
    <row r="28" spans="1:5" ht="12.75">
      <c r="A28" s="71" t="s">
        <v>82</v>
      </c>
      <c r="B28" s="70" t="s">
        <v>1915</v>
      </c>
      <c r="C28" s="73">
        <v>0</v>
      </c>
      <c r="D28" s="73">
        <v>0</v>
      </c>
      <c r="E28" s="73">
        <v>0</v>
      </c>
    </row>
    <row r="29" spans="1:5" ht="12.75">
      <c r="A29" s="71" t="s">
        <v>84</v>
      </c>
      <c r="B29" s="70" t="s">
        <v>1916</v>
      </c>
      <c r="C29" s="73">
        <v>0</v>
      </c>
      <c r="D29" s="73">
        <v>0</v>
      </c>
      <c r="E29" s="73">
        <v>0</v>
      </c>
    </row>
    <row r="30" spans="1:5" ht="12.75">
      <c r="A30" s="71" t="s">
        <v>188</v>
      </c>
      <c r="B30" s="70" t="s">
        <v>1917</v>
      </c>
      <c r="C30" s="73">
        <v>0</v>
      </c>
      <c r="D30" s="73">
        <v>0</v>
      </c>
      <c r="E30" s="73">
        <v>0</v>
      </c>
    </row>
    <row r="31" spans="1:5" ht="12.75">
      <c r="A31" s="71" t="s">
        <v>190</v>
      </c>
      <c r="B31" s="70" t="s">
        <v>1918</v>
      </c>
      <c r="C31" s="73">
        <v>0</v>
      </c>
      <c r="D31" s="73">
        <v>0</v>
      </c>
      <c r="E31" s="73">
        <v>0</v>
      </c>
    </row>
    <row r="32" spans="1:5" ht="12.75">
      <c r="A32" s="71" t="s">
        <v>131</v>
      </c>
      <c r="B32" s="70" t="s">
        <v>1919</v>
      </c>
      <c r="C32" s="73">
        <v>0</v>
      </c>
      <c r="D32" s="73">
        <v>0</v>
      </c>
      <c r="E32" s="73">
        <v>0</v>
      </c>
    </row>
    <row r="33" spans="1:5" ht="12.75">
      <c r="A33" s="71" t="s">
        <v>193</v>
      </c>
      <c r="B33" s="70" t="s">
        <v>1920</v>
      </c>
      <c r="C33" s="73">
        <v>0</v>
      </c>
      <c r="D33" s="73">
        <v>0</v>
      </c>
      <c r="E33" s="73">
        <v>0</v>
      </c>
    </row>
    <row r="34" spans="1:5" ht="12.75">
      <c r="A34" s="71" t="s">
        <v>86</v>
      </c>
      <c r="B34" s="70" t="s">
        <v>1921</v>
      </c>
      <c r="C34" s="73">
        <v>0</v>
      </c>
      <c r="D34" s="73">
        <v>0</v>
      </c>
      <c r="E34" s="73">
        <v>0</v>
      </c>
    </row>
    <row r="35" spans="1:5" ht="12.75">
      <c r="A35" s="71" t="s">
        <v>133</v>
      </c>
      <c r="B35" s="70" t="s">
        <v>1922</v>
      </c>
      <c r="C35" s="73">
        <v>0</v>
      </c>
      <c r="D35" s="73">
        <v>0</v>
      </c>
      <c r="E35" s="73">
        <v>0</v>
      </c>
    </row>
    <row r="36" spans="1:5" ht="12.75">
      <c r="A36" s="75" t="s">
        <v>197</v>
      </c>
      <c r="B36" s="76" t="s">
        <v>1923</v>
      </c>
      <c r="C36" s="77">
        <v>0</v>
      </c>
      <c r="D36" s="77">
        <v>0</v>
      </c>
      <c r="E36" s="77">
        <v>0</v>
      </c>
    </row>
    <row r="37" spans="1:5" ht="12.75">
      <c r="A37" s="75" t="s">
        <v>135</v>
      </c>
      <c r="B37" s="76" t="s">
        <v>1924</v>
      </c>
      <c r="C37" s="77">
        <v>0</v>
      </c>
      <c r="D37" s="77">
        <v>0</v>
      </c>
      <c r="E3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1" t="s">
        <v>1925</v>
      </c>
      <c r="B1" s="132"/>
      <c r="C1" s="132"/>
      <c r="D1" s="132"/>
    </row>
    <row r="2" spans="1:4" ht="15">
      <c r="A2" s="72" t="s">
        <v>152</v>
      </c>
      <c r="B2" s="72" t="s">
        <v>153</v>
      </c>
      <c r="C2" s="72" t="s">
        <v>1926</v>
      </c>
      <c r="D2" s="72" t="s">
        <v>1927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1" t="s">
        <v>42</v>
      </c>
      <c r="B4" s="70" t="s">
        <v>156</v>
      </c>
    </row>
    <row r="5" spans="1:4" ht="12.75">
      <c r="A5" s="71" t="s">
        <v>54</v>
      </c>
      <c r="B5" s="70" t="s">
        <v>1928</v>
      </c>
      <c r="C5" s="73">
        <v>77192</v>
      </c>
      <c r="D5" s="73">
        <v>75251</v>
      </c>
    </row>
    <row r="6" spans="1:4" ht="12.75">
      <c r="A6" s="71" t="s">
        <v>56</v>
      </c>
      <c r="B6" s="70" t="s">
        <v>1929</v>
      </c>
      <c r="C6" s="73">
        <v>0</v>
      </c>
      <c r="D6" s="73">
        <v>0</v>
      </c>
    </row>
    <row r="7" spans="1:4" ht="12.75">
      <c r="A7" s="71" t="s">
        <v>58</v>
      </c>
      <c r="B7" s="70" t="s">
        <v>1930</v>
      </c>
      <c r="C7" s="73">
        <v>73593</v>
      </c>
      <c r="D7" s="73">
        <v>53143</v>
      </c>
    </row>
    <row r="8" spans="1:4" ht="12.75">
      <c r="A8" s="71" t="s">
        <v>60</v>
      </c>
      <c r="B8" s="70" t="s">
        <v>1931</v>
      </c>
      <c r="C8" s="73">
        <v>10</v>
      </c>
      <c r="D8" s="73">
        <v>10</v>
      </c>
    </row>
    <row r="9" spans="1:4" ht="12.75">
      <c r="A9" s="71" t="s">
        <v>62</v>
      </c>
      <c r="B9" s="70" t="s">
        <v>1932</v>
      </c>
      <c r="C9" s="73">
        <v>3589</v>
      </c>
      <c r="D9" s="73">
        <v>22098</v>
      </c>
    </row>
    <row r="10" spans="1:4" ht="12.75">
      <c r="A10" s="71" t="s">
        <v>64</v>
      </c>
      <c r="B10" s="70" t="s">
        <v>1933</v>
      </c>
      <c r="C10" s="73">
        <v>9277</v>
      </c>
      <c r="D10" s="73">
        <v>10624</v>
      </c>
    </row>
    <row r="11" spans="1:4" ht="12.75">
      <c r="A11" s="71" t="s">
        <v>66</v>
      </c>
      <c r="B11" s="70" t="s">
        <v>1934</v>
      </c>
      <c r="C11" s="73">
        <v>0</v>
      </c>
      <c r="D11" s="73">
        <v>0</v>
      </c>
    </row>
    <row r="12" spans="1:4" ht="12.75">
      <c r="A12" s="71" t="s">
        <v>68</v>
      </c>
      <c r="B12" s="70" t="s">
        <v>1935</v>
      </c>
      <c r="C12" s="73">
        <v>1994</v>
      </c>
      <c r="D12" s="73">
        <v>2437</v>
      </c>
    </row>
    <row r="13" spans="1:4" ht="12.75">
      <c r="A13" s="71" t="s">
        <v>70</v>
      </c>
      <c r="B13" s="70" t="s">
        <v>1936</v>
      </c>
      <c r="C13" s="73">
        <v>0</v>
      </c>
      <c r="D13" s="73">
        <v>0</v>
      </c>
    </row>
    <row r="14" spans="1:4" ht="12.75">
      <c r="A14" s="71" t="s">
        <v>72</v>
      </c>
      <c r="B14" s="70" t="s">
        <v>1937</v>
      </c>
      <c r="C14" s="73">
        <v>7213</v>
      </c>
      <c r="D14" s="73">
        <v>8018</v>
      </c>
    </row>
    <row r="15" spans="1:4" ht="12.75">
      <c r="A15" s="71" t="s">
        <v>167</v>
      </c>
      <c r="B15" s="70" t="s">
        <v>1938</v>
      </c>
      <c r="C15" s="73">
        <v>70</v>
      </c>
      <c r="D15" s="73">
        <v>169</v>
      </c>
    </row>
    <row r="16" spans="1:4" ht="12.75">
      <c r="A16" s="71" t="s">
        <v>74</v>
      </c>
      <c r="B16" s="70" t="s">
        <v>1939</v>
      </c>
      <c r="C16" s="73">
        <v>86469</v>
      </c>
      <c r="D16" s="73">
        <v>85875</v>
      </c>
    </row>
    <row r="17" spans="1:2" ht="12.75">
      <c r="A17" s="71" t="s">
        <v>42</v>
      </c>
      <c r="B17" s="70" t="s">
        <v>270</v>
      </c>
    </row>
    <row r="18" spans="1:4" ht="12.75">
      <c r="A18" s="71" t="s">
        <v>170</v>
      </c>
      <c r="B18" s="70" t="s">
        <v>1940</v>
      </c>
      <c r="C18" s="73">
        <v>78818</v>
      </c>
      <c r="D18" s="73">
        <v>77191</v>
      </c>
    </row>
    <row r="19" spans="1:4" ht="12.75">
      <c r="A19" s="71" t="s">
        <v>43</v>
      </c>
      <c r="B19" s="70" t="s">
        <v>1941</v>
      </c>
      <c r="C19" s="73">
        <v>85664</v>
      </c>
      <c r="D19" s="73">
        <v>85664</v>
      </c>
    </row>
    <row r="20" spans="1:4" ht="12.75">
      <c r="A20" s="71" t="s">
        <v>173</v>
      </c>
      <c r="B20" s="70" t="s">
        <v>1942</v>
      </c>
      <c r="C20" s="73">
        <v>-6846</v>
      </c>
      <c r="D20" s="73">
        <v>-8473</v>
      </c>
    </row>
    <row r="21" spans="1:4" ht="12.75">
      <c r="A21" s="71" t="s">
        <v>76</v>
      </c>
      <c r="B21" s="70" t="s">
        <v>1943</v>
      </c>
      <c r="C21" s="73">
        <v>0</v>
      </c>
      <c r="D21" s="73">
        <v>0</v>
      </c>
    </row>
    <row r="22" spans="1:4" ht="12.75">
      <c r="A22" s="71" t="s">
        <v>176</v>
      </c>
      <c r="B22" s="70" t="s">
        <v>1944</v>
      </c>
      <c r="C22" s="73">
        <v>7213</v>
      </c>
      <c r="D22" s="73">
        <v>8016</v>
      </c>
    </row>
    <row r="23" spans="1:4" ht="12.75">
      <c r="A23" s="71" t="s">
        <v>178</v>
      </c>
      <c r="B23" s="70" t="s">
        <v>1945</v>
      </c>
      <c r="C23" s="73">
        <v>7213</v>
      </c>
      <c r="D23" s="73">
        <v>8016</v>
      </c>
    </row>
    <row r="24" spans="1:4" ht="12.75">
      <c r="A24" s="71" t="s">
        <v>180</v>
      </c>
      <c r="B24" s="70" t="s">
        <v>1946</v>
      </c>
      <c r="C24" s="73">
        <v>0</v>
      </c>
      <c r="D24" s="73">
        <v>0</v>
      </c>
    </row>
    <row r="25" spans="1:4" ht="12.75">
      <c r="A25" s="71" t="s">
        <v>182</v>
      </c>
      <c r="B25" s="70" t="s">
        <v>1947</v>
      </c>
      <c r="C25" s="73">
        <v>438</v>
      </c>
      <c r="D25" s="73">
        <v>668</v>
      </c>
    </row>
    <row r="26" spans="1:4" ht="12.75">
      <c r="A26" s="71" t="s">
        <v>78</v>
      </c>
      <c r="B26" s="70" t="s">
        <v>1948</v>
      </c>
      <c r="C26" s="73">
        <v>0</v>
      </c>
      <c r="D26" s="73">
        <v>0</v>
      </c>
    </row>
    <row r="27" spans="1:4" ht="12.75">
      <c r="A27" s="71" t="s">
        <v>80</v>
      </c>
      <c r="B27" s="70" t="s">
        <v>1949</v>
      </c>
      <c r="C27" s="73">
        <v>368</v>
      </c>
      <c r="D27" s="73">
        <v>497</v>
      </c>
    </row>
    <row r="28" spans="1:4" ht="12.75">
      <c r="A28" s="71" t="s">
        <v>82</v>
      </c>
      <c r="B28" s="70" t="s">
        <v>1950</v>
      </c>
      <c r="C28" s="73">
        <v>70</v>
      </c>
      <c r="D28" s="73">
        <v>171</v>
      </c>
    </row>
    <row r="29" spans="1:4" ht="12.75">
      <c r="A29" s="71" t="s">
        <v>84</v>
      </c>
      <c r="B29" s="70" t="s">
        <v>1951</v>
      </c>
      <c r="C29" s="73">
        <v>86469</v>
      </c>
      <c r="D29" s="73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1" t="s">
        <v>1952</v>
      </c>
      <c r="B1" s="132"/>
      <c r="C1" s="132"/>
      <c r="D1" s="132"/>
      <c r="E1" s="132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1783</v>
      </c>
      <c r="C4" s="73">
        <v>3439</v>
      </c>
      <c r="D4" s="73">
        <v>3439</v>
      </c>
      <c r="E4" s="73">
        <v>3069</v>
      </c>
    </row>
    <row r="5" spans="1:5" ht="12.75">
      <c r="A5" s="71" t="s">
        <v>56</v>
      </c>
      <c r="B5" s="70" t="s">
        <v>1953</v>
      </c>
      <c r="C5" s="73">
        <v>715</v>
      </c>
      <c r="D5" s="73">
        <v>715</v>
      </c>
      <c r="E5" s="73">
        <v>630</v>
      </c>
    </row>
    <row r="6" spans="1:5" ht="12.75">
      <c r="A6" s="71" t="s">
        <v>58</v>
      </c>
      <c r="B6" s="70" t="s">
        <v>1785</v>
      </c>
      <c r="C6" s="73">
        <v>6682</v>
      </c>
      <c r="D6" s="73">
        <v>5067</v>
      </c>
      <c r="E6" s="73">
        <v>4100</v>
      </c>
    </row>
    <row r="7" spans="1:5" ht="12.75">
      <c r="A7" s="71" t="s">
        <v>60</v>
      </c>
      <c r="B7" s="70" t="s">
        <v>1954</v>
      </c>
      <c r="C7" s="73">
        <v>2127</v>
      </c>
      <c r="D7" s="73">
        <v>2511</v>
      </c>
      <c r="E7" s="73">
        <v>2448</v>
      </c>
    </row>
    <row r="8" spans="1:5" ht="12.75">
      <c r="A8" s="71" t="s">
        <v>62</v>
      </c>
      <c r="B8" s="70" t="s">
        <v>1955</v>
      </c>
      <c r="C8" s="73">
        <v>1969</v>
      </c>
      <c r="D8" s="73">
        <v>6796</v>
      </c>
      <c r="E8" s="73">
        <v>25</v>
      </c>
    </row>
    <row r="9" spans="1:5" ht="12.75">
      <c r="A9" s="71" t="s">
        <v>64</v>
      </c>
      <c r="B9" s="70" t="s">
        <v>1792</v>
      </c>
      <c r="C9" s="73">
        <v>4360</v>
      </c>
      <c r="D9" s="73">
        <v>3100</v>
      </c>
      <c r="E9" s="73">
        <v>2981</v>
      </c>
    </row>
    <row r="10" spans="1:5" ht="12.75">
      <c r="A10" s="71" t="s">
        <v>66</v>
      </c>
      <c r="B10" s="70" t="s">
        <v>1956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1957</v>
      </c>
      <c r="C11" s="73">
        <v>1270</v>
      </c>
      <c r="D11" s="73">
        <v>1250</v>
      </c>
      <c r="E11" s="73">
        <v>1245</v>
      </c>
    </row>
    <row r="12" spans="1:5" ht="12.75">
      <c r="A12" s="71" t="s">
        <v>70</v>
      </c>
      <c r="B12" s="70" t="s">
        <v>1958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1959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1960</v>
      </c>
      <c r="C14" s="73">
        <v>200</v>
      </c>
      <c r="D14" s="73">
        <v>0</v>
      </c>
      <c r="E14" s="73">
        <v>0</v>
      </c>
    </row>
    <row r="15" spans="1:5" ht="12.75">
      <c r="A15" s="71" t="s">
        <v>74</v>
      </c>
      <c r="B15" s="70" t="s">
        <v>1961</v>
      </c>
      <c r="C15" s="73">
        <v>200</v>
      </c>
      <c r="D15" s="73">
        <v>0</v>
      </c>
      <c r="E15" s="73">
        <v>0</v>
      </c>
    </row>
    <row r="16" spans="1:5" ht="12.75">
      <c r="A16" s="71" t="s">
        <v>170</v>
      </c>
      <c r="B16" s="70" t="s">
        <v>1962</v>
      </c>
      <c r="C16" s="73">
        <v>20962</v>
      </c>
      <c r="D16" s="73">
        <v>22878</v>
      </c>
      <c r="E16" s="73">
        <v>14498</v>
      </c>
    </row>
    <row r="17" spans="1:5" ht="12.75">
      <c r="A17" s="71" t="s">
        <v>43</v>
      </c>
      <c r="B17" s="70" t="s">
        <v>1963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1964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1965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1966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1967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1968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1969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1970</v>
      </c>
      <c r="C24" s="73">
        <v>20962</v>
      </c>
      <c r="D24" s="73">
        <v>22878</v>
      </c>
      <c r="E24" s="73">
        <v>14498</v>
      </c>
    </row>
    <row r="25" spans="1:5" ht="12.75">
      <c r="A25" s="71" t="s">
        <v>80</v>
      </c>
      <c r="B25" s="70" t="s">
        <v>1971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1972</v>
      </c>
      <c r="C26" s="73">
        <v>0</v>
      </c>
      <c r="D26" s="73">
        <v>0</v>
      </c>
      <c r="E26" s="73">
        <v>99</v>
      </c>
    </row>
    <row r="27" spans="1:5" ht="12.75">
      <c r="A27" s="71" t="s">
        <v>84</v>
      </c>
      <c r="B27" s="70" t="s">
        <v>1973</v>
      </c>
      <c r="C27" s="73">
        <v>20962</v>
      </c>
      <c r="D27" s="73">
        <v>22878</v>
      </c>
      <c r="E27" s="73">
        <v>14597</v>
      </c>
    </row>
    <row r="28" spans="1:5" ht="12.75">
      <c r="A28" s="71" t="s">
        <v>188</v>
      </c>
      <c r="B28" s="70" t="s">
        <v>1974</v>
      </c>
      <c r="C28" s="73">
        <v>400</v>
      </c>
      <c r="D28" s="73">
        <v>400</v>
      </c>
      <c r="E28" s="73">
        <v>244</v>
      </c>
    </row>
    <row r="29" spans="1:5" ht="12.75">
      <c r="A29" s="71" t="s">
        <v>190</v>
      </c>
      <c r="B29" s="70" t="s">
        <v>1975</v>
      </c>
      <c r="C29" s="73">
        <v>3174</v>
      </c>
      <c r="D29" s="73">
        <v>3174</v>
      </c>
      <c r="E29" s="73">
        <v>2900</v>
      </c>
    </row>
    <row r="30" spans="1:5" ht="12.75">
      <c r="A30" s="71" t="s">
        <v>131</v>
      </c>
      <c r="B30" s="70" t="s">
        <v>1976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1977</v>
      </c>
      <c r="C31" s="73">
        <v>1896</v>
      </c>
      <c r="D31" s="73">
        <v>1919</v>
      </c>
      <c r="E31" s="73">
        <v>1986</v>
      </c>
    </row>
    <row r="32" spans="1:5" ht="12.75">
      <c r="A32" s="71" t="s">
        <v>86</v>
      </c>
      <c r="B32" s="70" t="s">
        <v>1978</v>
      </c>
      <c r="C32" s="73">
        <v>1431</v>
      </c>
      <c r="D32" s="73">
        <v>1472</v>
      </c>
      <c r="E32" s="73">
        <v>1539</v>
      </c>
    </row>
    <row r="33" spans="1:5" ht="12.75">
      <c r="A33" s="71" t="s">
        <v>133</v>
      </c>
      <c r="B33" s="70" t="s">
        <v>1979</v>
      </c>
      <c r="C33" s="73">
        <v>836</v>
      </c>
      <c r="D33" s="73">
        <v>1</v>
      </c>
      <c r="E33" s="73">
        <v>1</v>
      </c>
    </row>
    <row r="34" spans="1:5" ht="12.75">
      <c r="A34" s="71" t="s">
        <v>197</v>
      </c>
      <c r="B34" s="70" t="s">
        <v>1980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1981</v>
      </c>
      <c r="C35" s="73">
        <v>7442</v>
      </c>
      <c r="D35" s="73">
        <v>10170</v>
      </c>
      <c r="E35" s="73">
        <v>10170</v>
      </c>
    </row>
    <row r="36" spans="1:5" ht="12.75">
      <c r="A36" s="71" t="s">
        <v>88</v>
      </c>
      <c r="B36" s="70" t="s">
        <v>1982</v>
      </c>
      <c r="C36" s="73">
        <v>7442</v>
      </c>
      <c r="D36" s="73">
        <v>10170</v>
      </c>
      <c r="E36" s="73">
        <v>10170</v>
      </c>
    </row>
    <row r="37" spans="1:5" ht="12.75">
      <c r="A37" s="71" t="s">
        <v>90</v>
      </c>
      <c r="B37" s="70" t="s">
        <v>1983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1984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1985</v>
      </c>
      <c r="C39" s="73">
        <v>13748</v>
      </c>
      <c r="D39" s="73">
        <v>15664</v>
      </c>
      <c r="E39" s="73">
        <v>15301</v>
      </c>
    </row>
    <row r="40" spans="1:5" ht="12.75">
      <c r="A40" s="71" t="s">
        <v>205</v>
      </c>
      <c r="B40" s="70" t="s">
        <v>1986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1987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1988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1989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1990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1991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1992</v>
      </c>
      <c r="C46" s="73">
        <v>13748</v>
      </c>
      <c r="D46" s="73">
        <v>15664</v>
      </c>
      <c r="E46" s="73">
        <v>15301</v>
      </c>
    </row>
    <row r="47" spans="1:5" ht="12.75">
      <c r="A47" s="71" t="s">
        <v>141</v>
      </c>
      <c r="B47" s="70" t="s">
        <v>1993</v>
      </c>
      <c r="C47" s="73">
        <v>7214</v>
      </c>
      <c r="D47" s="73">
        <v>7214</v>
      </c>
      <c r="E47" s="73">
        <v>7214</v>
      </c>
    </row>
    <row r="48" spans="1:5" ht="12.75">
      <c r="A48" s="71" t="s">
        <v>218</v>
      </c>
      <c r="B48" s="70" t="s">
        <v>1994</v>
      </c>
      <c r="C48" s="73">
        <v>0</v>
      </c>
      <c r="D48" s="73">
        <v>0</v>
      </c>
      <c r="E48" s="73">
        <v>101</v>
      </c>
    </row>
    <row r="49" spans="1:5" ht="12.75">
      <c r="A49" s="71" t="s">
        <v>143</v>
      </c>
      <c r="B49" s="70" t="s">
        <v>1995</v>
      </c>
      <c r="C49" s="73">
        <v>20962</v>
      </c>
      <c r="D49" s="73">
        <v>22878</v>
      </c>
      <c r="E49" s="73">
        <v>22616</v>
      </c>
    </row>
    <row r="50" spans="1:5" ht="25.5">
      <c r="A50" s="71" t="s">
        <v>147</v>
      </c>
      <c r="B50" s="70" t="s">
        <v>1996</v>
      </c>
      <c r="C50" s="73">
        <v>-7214</v>
      </c>
      <c r="D50" s="73">
        <v>-7214</v>
      </c>
      <c r="E50" s="73">
        <v>803</v>
      </c>
    </row>
    <row r="51" spans="1:5" ht="38.25">
      <c r="A51" s="71" t="s">
        <v>222</v>
      </c>
      <c r="B51" s="70" t="s">
        <v>1997</v>
      </c>
      <c r="C51" s="73">
        <v>0</v>
      </c>
      <c r="D51" s="73">
        <v>0</v>
      </c>
      <c r="E51" s="73">
        <v>8017</v>
      </c>
    </row>
    <row r="52" spans="1:5" ht="12.75">
      <c r="A52" s="71" t="s">
        <v>96</v>
      </c>
      <c r="B52" s="70" t="s">
        <v>1998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1999</v>
      </c>
      <c r="C53" s="73">
        <v>0</v>
      </c>
      <c r="D53" s="73">
        <v>0</v>
      </c>
      <c r="E53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1" t="s">
        <v>2000</v>
      </c>
      <c r="B1" s="132"/>
      <c r="C1" s="132"/>
      <c r="D1" s="132"/>
    </row>
    <row r="2" spans="1:4" ht="30">
      <c r="A2" s="72" t="s">
        <v>152</v>
      </c>
      <c r="B2" s="72" t="s">
        <v>153</v>
      </c>
      <c r="C2" s="72" t="s">
        <v>2001</v>
      </c>
      <c r="D2" s="72" t="s">
        <v>2002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2003</v>
      </c>
      <c r="C4" s="73">
        <v>7213</v>
      </c>
      <c r="D4" s="73">
        <v>8018</v>
      </c>
    </row>
    <row r="5" spans="1:4" ht="12.75">
      <c r="A5" s="71" t="s">
        <v>56</v>
      </c>
      <c r="B5" s="70" t="s">
        <v>2004</v>
      </c>
      <c r="C5" s="73">
        <v>0</v>
      </c>
      <c r="D5" s="73">
        <v>0</v>
      </c>
    </row>
    <row r="6" spans="1:4" ht="12.75">
      <c r="A6" s="71" t="s">
        <v>58</v>
      </c>
      <c r="B6" s="70" t="s">
        <v>2005</v>
      </c>
      <c r="C6" s="73">
        <v>0</v>
      </c>
      <c r="D6" s="73">
        <v>-2</v>
      </c>
    </row>
    <row r="7" spans="1:4" ht="12.75">
      <c r="A7" s="71" t="s">
        <v>60</v>
      </c>
      <c r="B7" s="70" t="s">
        <v>2006</v>
      </c>
      <c r="C7" s="73">
        <v>4380</v>
      </c>
      <c r="D7" s="73">
        <v>0</v>
      </c>
    </row>
    <row r="8" spans="1:4" ht="12.75">
      <c r="A8" s="71" t="s">
        <v>62</v>
      </c>
      <c r="B8" s="70" t="s">
        <v>2007</v>
      </c>
      <c r="C8" s="73">
        <v>0</v>
      </c>
      <c r="D8" s="73">
        <v>0</v>
      </c>
    </row>
    <row r="9" spans="1:4" ht="12.75">
      <c r="A9" s="71" t="s">
        <v>64</v>
      </c>
      <c r="B9" s="70" t="s">
        <v>2008</v>
      </c>
      <c r="C9" s="73">
        <v>2833</v>
      </c>
      <c r="D9" s="73">
        <v>8016</v>
      </c>
    </row>
    <row r="10" spans="1:4" ht="12.75">
      <c r="A10" s="71" t="s">
        <v>66</v>
      </c>
      <c r="B10" s="70" t="s">
        <v>2009</v>
      </c>
      <c r="C10" s="73">
        <v>0</v>
      </c>
      <c r="D10" s="73">
        <v>0</v>
      </c>
    </row>
    <row r="11" spans="1:4" ht="12.75">
      <c r="A11" s="71" t="s">
        <v>68</v>
      </c>
      <c r="B11" s="70" t="s">
        <v>2010</v>
      </c>
      <c r="C11" s="73">
        <v>0</v>
      </c>
      <c r="D11" s="73">
        <v>0</v>
      </c>
    </row>
    <row r="12" spans="1:4" ht="12.75">
      <c r="A12" s="71" t="s">
        <v>70</v>
      </c>
      <c r="B12" s="70" t="s">
        <v>2011</v>
      </c>
      <c r="C12" s="73">
        <v>2833</v>
      </c>
      <c r="D12" s="73">
        <v>8016</v>
      </c>
    </row>
    <row r="13" spans="1:4" ht="12.75">
      <c r="A13" s="71" t="s">
        <v>72</v>
      </c>
      <c r="B13" s="70" t="s">
        <v>2012</v>
      </c>
      <c r="C13" s="73">
        <v>0</v>
      </c>
      <c r="D13" s="73">
        <v>0</v>
      </c>
    </row>
    <row r="14" spans="1:4" ht="12.75">
      <c r="A14" s="71" t="s">
        <v>167</v>
      </c>
      <c r="B14" s="70" t="s">
        <v>2013</v>
      </c>
      <c r="C14" s="73">
        <v>0</v>
      </c>
      <c r="D14" s="73">
        <v>0</v>
      </c>
    </row>
    <row r="15" spans="1:4" ht="12.75">
      <c r="A15" s="71" t="s">
        <v>74</v>
      </c>
      <c r="B15" s="70" t="s">
        <v>2014</v>
      </c>
      <c r="C15" s="73">
        <v>2833</v>
      </c>
      <c r="D15" s="73">
        <v>8016</v>
      </c>
    </row>
    <row r="16" spans="1:4" ht="12.75">
      <c r="A16" s="71" t="s">
        <v>170</v>
      </c>
      <c r="B16" s="70" t="s">
        <v>2015</v>
      </c>
      <c r="C16" s="73">
        <v>0</v>
      </c>
      <c r="D16" s="73">
        <v>0</v>
      </c>
    </row>
    <row r="17" spans="1:4" ht="12.75">
      <c r="A17" s="71" t="s">
        <v>43</v>
      </c>
      <c r="B17" s="70" t="s">
        <v>2016</v>
      </c>
      <c r="C17" s="73">
        <v>0</v>
      </c>
      <c r="D17" s="73">
        <v>3782</v>
      </c>
    </row>
    <row r="18" spans="1:4" ht="12.75">
      <c r="A18" s="71" t="s">
        <v>173</v>
      </c>
      <c r="B18" s="70" t="s">
        <v>2017</v>
      </c>
      <c r="C18" s="73">
        <v>2833</v>
      </c>
      <c r="D18" s="73">
        <v>4234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1" t="s">
        <v>2018</v>
      </c>
      <c r="B1" s="132"/>
      <c r="C1" s="132"/>
      <c r="D1" s="132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2019</v>
      </c>
      <c r="C4" s="73">
        <v>0</v>
      </c>
      <c r="D4" s="73">
        <v>0</v>
      </c>
    </row>
    <row r="5" spans="1:4" ht="12.75">
      <c r="A5" s="71" t="s">
        <v>56</v>
      </c>
      <c r="B5" s="70" t="s">
        <v>2020</v>
      </c>
      <c r="C5" s="73">
        <v>0</v>
      </c>
      <c r="D5" s="73">
        <v>0</v>
      </c>
    </row>
    <row r="6" spans="1:4" ht="12.75">
      <c r="A6" s="71" t="s">
        <v>58</v>
      </c>
      <c r="B6" s="70" t="s">
        <v>2021</v>
      </c>
      <c r="C6" s="73">
        <v>0</v>
      </c>
      <c r="D6" s="73">
        <v>0</v>
      </c>
    </row>
    <row r="7" spans="1:4" ht="12.75">
      <c r="A7" s="71" t="s">
        <v>60</v>
      </c>
      <c r="B7" s="70" t="s">
        <v>2022</v>
      </c>
      <c r="C7" s="73">
        <v>0</v>
      </c>
      <c r="D7" s="73">
        <v>0</v>
      </c>
    </row>
    <row r="8" spans="1:4" ht="12.75">
      <c r="A8" s="71" t="s">
        <v>62</v>
      </c>
      <c r="B8" s="70" t="s">
        <v>2023</v>
      </c>
      <c r="C8" s="73">
        <v>0</v>
      </c>
      <c r="D8" s="73">
        <v>0</v>
      </c>
    </row>
    <row r="9" spans="1:4" ht="12.75">
      <c r="A9" s="71" t="s">
        <v>64</v>
      </c>
      <c r="B9" s="70" t="s">
        <v>2024</v>
      </c>
      <c r="C9" s="73">
        <v>0</v>
      </c>
      <c r="D9" s="73">
        <v>0</v>
      </c>
    </row>
    <row r="10" spans="1:4" ht="12.75">
      <c r="A10" s="71" t="s">
        <v>66</v>
      </c>
      <c r="B10" s="70" t="s">
        <v>2025</v>
      </c>
      <c r="C10" s="73">
        <v>0</v>
      </c>
      <c r="D10" s="73">
        <v>0</v>
      </c>
    </row>
    <row r="11" spans="1:4" ht="12.75">
      <c r="A11" s="71" t="s">
        <v>68</v>
      </c>
      <c r="B11" s="70" t="s">
        <v>2026</v>
      </c>
      <c r="C11" s="73">
        <v>0</v>
      </c>
      <c r="D11" s="73">
        <v>0</v>
      </c>
    </row>
    <row r="12" spans="1:4" ht="12.75">
      <c r="A12" s="71" t="s">
        <v>70</v>
      </c>
      <c r="B12" s="70" t="s">
        <v>2027</v>
      </c>
      <c r="C12" s="73">
        <v>0</v>
      </c>
      <c r="D12" s="73">
        <v>0</v>
      </c>
    </row>
    <row r="13" spans="1:4" ht="12.75">
      <c r="A13" s="71" t="s">
        <v>72</v>
      </c>
      <c r="B13" s="70" t="s">
        <v>2028</v>
      </c>
      <c r="C13" s="73">
        <v>0</v>
      </c>
      <c r="D13" s="73">
        <v>0</v>
      </c>
    </row>
    <row r="14" spans="1:4" ht="12.75">
      <c r="A14" s="71" t="s">
        <v>167</v>
      </c>
      <c r="B14" s="70" t="s">
        <v>2029</v>
      </c>
      <c r="C14" s="73">
        <v>0</v>
      </c>
      <c r="D14" s="73">
        <v>0</v>
      </c>
    </row>
    <row r="15" spans="1:4" ht="12.75">
      <c r="A15" s="71" t="s">
        <v>74</v>
      </c>
      <c r="B15" s="70" t="s">
        <v>2030</v>
      </c>
      <c r="C15" s="73">
        <v>0</v>
      </c>
      <c r="D15" s="73">
        <v>0</v>
      </c>
    </row>
    <row r="16" spans="1:4" ht="12.75">
      <c r="A16" s="71" t="s">
        <v>170</v>
      </c>
      <c r="B16" s="70" t="s">
        <v>2031</v>
      </c>
      <c r="C16" s="73">
        <v>0</v>
      </c>
      <c r="D16" s="73">
        <v>0</v>
      </c>
    </row>
    <row r="17" spans="1:4" ht="12.75">
      <c r="A17" s="71" t="s">
        <v>43</v>
      </c>
      <c r="B17" s="70" t="s">
        <v>2032</v>
      </c>
      <c r="C17" s="73">
        <v>0</v>
      </c>
      <c r="D17" s="73">
        <v>0</v>
      </c>
    </row>
    <row r="18" spans="1:4" ht="12.75">
      <c r="A18" s="71" t="s">
        <v>173</v>
      </c>
      <c r="B18" s="70" t="s">
        <v>2033</v>
      </c>
      <c r="C18" s="73">
        <v>0</v>
      </c>
      <c r="D18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1" t="s">
        <v>2034</v>
      </c>
      <c r="B1" s="132"/>
      <c r="C1" s="132"/>
      <c r="D1" s="132"/>
      <c r="E1" s="132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12.75">
      <c r="A4" s="71" t="s">
        <v>42</v>
      </c>
      <c r="B4" s="70" t="s">
        <v>2035</v>
      </c>
    </row>
    <row r="5" spans="1:5" ht="12.75">
      <c r="A5" s="71" t="s">
        <v>54</v>
      </c>
      <c r="B5" s="70" t="s">
        <v>2036</v>
      </c>
      <c r="C5" s="73">
        <v>0</v>
      </c>
      <c r="D5" s="73">
        <v>0</v>
      </c>
      <c r="E5" s="73">
        <v>0</v>
      </c>
    </row>
    <row r="6" spans="1:5" ht="12.75">
      <c r="A6" s="71" t="s">
        <v>56</v>
      </c>
      <c r="B6" s="70" t="s">
        <v>2037</v>
      </c>
      <c r="C6" s="73">
        <v>0</v>
      </c>
      <c r="D6" s="73">
        <v>0</v>
      </c>
      <c r="E6" s="73">
        <v>0</v>
      </c>
    </row>
    <row r="7" spans="1:5" ht="12.75">
      <c r="A7" s="71" t="s">
        <v>58</v>
      </c>
      <c r="B7" s="70" t="s">
        <v>2038</v>
      </c>
      <c r="C7" s="73">
        <v>0</v>
      </c>
      <c r="D7" s="73">
        <v>0</v>
      </c>
      <c r="E7" s="73">
        <v>0</v>
      </c>
    </row>
    <row r="8" spans="1:5" ht="12.75">
      <c r="A8" s="75" t="s">
        <v>60</v>
      </c>
      <c r="B8" s="76" t="s">
        <v>2039</v>
      </c>
      <c r="C8" s="77">
        <v>0</v>
      </c>
      <c r="D8" s="77">
        <v>0</v>
      </c>
      <c r="E8" s="77">
        <v>0</v>
      </c>
    </row>
    <row r="9" spans="1:5" ht="12.75">
      <c r="A9" s="71" t="s">
        <v>62</v>
      </c>
      <c r="B9" s="70" t="s">
        <v>2040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2041</v>
      </c>
      <c r="C10" s="73">
        <v>0</v>
      </c>
      <c r="D10" s="73">
        <v>0</v>
      </c>
      <c r="E10" s="73">
        <v>0</v>
      </c>
    </row>
    <row r="11" spans="1:5" ht="12.75">
      <c r="A11" s="71" t="s">
        <v>66</v>
      </c>
      <c r="B11" s="70" t="s">
        <v>2042</v>
      </c>
      <c r="C11" s="73">
        <v>0</v>
      </c>
      <c r="D11" s="73">
        <v>0</v>
      </c>
      <c r="E11" s="73">
        <v>0</v>
      </c>
    </row>
    <row r="12" spans="1:5" ht="12.75">
      <c r="A12" s="75" t="s">
        <v>68</v>
      </c>
      <c r="B12" s="76" t="s">
        <v>2043</v>
      </c>
      <c r="C12" s="77">
        <v>0</v>
      </c>
      <c r="D12" s="77">
        <v>0</v>
      </c>
      <c r="E12" s="77">
        <v>0</v>
      </c>
    </row>
    <row r="13" spans="1:5" ht="12.75">
      <c r="A13" s="71" t="s">
        <v>70</v>
      </c>
      <c r="B13" s="70" t="s">
        <v>2044</v>
      </c>
      <c r="C13" s="73">
        <v>0</v>
      </c>
      <c r="D13" s="73">
        <v>0</v>
      </c>
      <c r="E13" s="73">
        <v>0</v>
      </c>
    </row>
    <row r="14" spans="1:5" ht="12.75">
      <c r="A14" s="71" t="s">
        <v>72</v>
      </c>
      <c r="B14" s="70" t="s">
        <v>2045</v>
      </c>
      <c r="C14" s="73">
        <v>0</v>
      </c>
      <c r="D14" s="73">
        <v>0</v>
      </c>
      <c r="E14" s="73">
        <v>0</v>
      </c>
    </row>
    <row r="15" spans="1:5" ht="12.75">
      <c r="A15" s="78" t="s">
        <v>167</v>
      </c>
      <c r="B15" s="79" t="s">
        <v>2046</v>
      </c>
      <c r="C15" s="80">
        <v>0</v>
      </c>
      <c r="D15" s="80">
        <v>0</v>
      </c>
      <c r="E15" s="80">
        <v>0</v>
      </c>
    </row>
    <row r="16" spans="1:5" ht="12.75">
      <c r="A16" s="75" t="s">
        <v>74</v>
      </c>
      <c r="B16" s="76" t="s">
        <v>2047</v>
      </c>
      <c r="C16" s="77">
        <v>0</v>
      </c>
      <c r="D16" s="77">
        <v>0</v>
      </c>
      <c r="E16" s="77">
        <v>0</v>
      </c>
    </row>
    <row r="17" spans="1:5" ht="12.75">
      <c r="A17" s="71" t="s">
        <v>170</v>
      </c>
      <c r="B17" s="70" t="s">
        <v>2048</v>
      </c>
      <c r="C17" s="73">
        <v>0</v>
      </c>
      <c r="D17" s="73">
        <v>0</v>
      </c>
      <c r="E17" s="73">
        <v>0</v>
      </c>
    </row>
    <row r="18" spans="1:5" ht="12.75">
      <c r="A18" s="71" t="s">
        <v>43</v>
      </c>
      <c r="B18" s="70" t="s">
        <v>2049</v>
      </c>
      <c r="C18" s="73">
        <v>0</v>
      </c>
      <c r="D18" s="73">
        <v>0</v>
      </c>
      <c r="E18" s="73">
        <v>0</v>
      </c>
    </row>
    <row r="19" spans="1:5" ht="12.75">
      <c r="A19" s="71" t="s">
        <v>173</v>
      </c>
      <c r="B19" s="70" t="s">
        <v>2050</v>
      </c>
      <c r="C19" s="73">
        <v>0</v>
      </c>
      <c r="D19" s="73">
        <v>0</v>
      </c>
      <c r="E19" s="73">
        <v>0</v>
      </c>
    </row>
    <row r="20" spans="1:5" ht="12.75">
      <c r="A20" s="71" t="s">
        <v>76</v>
      </c>
      <c r="B20" s="70" t="s">
        <v>2051</v>
      </c>
      <c r="C20" s="73">
        <v>0</v>
      </c>
      <c r="D20" s="73">
        <v>0</v>
      </c>
      <c r="E20" s="73">
        <v>0</v>
      </c>
    </row>
    <row r="21" spans="1:5" ht="25.5">
      <c r="A21" s="71" t="s">
        <v>176</v>
      </c>
      <c r="B21" s="70" t="s">
        <v>2052</v>
      </c>
      <c r="C21" s="73">
        <v>0</v>
      </c>
      <c r="D21" s="73">
        <v>0</v>
      </c>
      <c r="E21" s="73">
        <v>0</v>
      </c>
    </row>
    <row r="22" spans="1:5" ht="12.75">
      <c r="A22" s="71" t="s">
        <v>178</v>
      </c>
      <c r="B22" s="70" t="s">
        <v>2053</v>
      </c>
      <c r="C22" s="73">
        <v>0</v>
      </c>
      <c r="D22" s="73">
        <v>0</v>
      </c>
      <c r="E22" s="73">
        <v>0</v>
      </c>
    </row>
    <row r="23" spans="1:5" ht="12.75">
      <c r="A23" s="71" t="s">
        <v>180</v>
      </c>
      <c r="B23" s="70" t="s">
        <v>2054</v>
      </c>
      <c r="C23" s="73">
        <v>0</v>
      </c>
      <c r="D23" s="73">
        <v>0</v>
      </c>
      <c r="E23" s="73">
        <v>0</v>
      </c>
    </row>
    <row r="24" spans="1:5" ht="12.75">
      <c r="A24" s="71" t="s">
        <v>182</v>
      </c>
      <c r="B24" s="70" t="s">
        <v>2055</v>
      </c>
      <c r="C24" s="73">
        <v>0</v>
      </c>
      <c r="D24" s="73">
        <v>0</v>
      </c>
      <c r="E24" s="73">
        <v>0</v>
      </c>
    </row>
    <row r="25" spans="1:5" ht="12.75">
      <c r="A25" s="71" t="s">
        <v>78</v>
      </c>
      <c r="B25" s="70" t="s">
        <v>2056</v>
      </c>
      <c r="C25" s="73">
        <v>0</v>
      </c>
      <c r="D25" s="73">
        <v>0</v>
      </c>
      <c r="E25" s="73">
        <v>0</v>
      </c>
    </row>
    <row r="26" spans="1:5" ht="12.75">
      <c r="A26" s="71" t="s">
        <v>80</v>
      </c>
      <c r="B26" s="70" t="s">
        <v>2057</v>
      </c>
      <c r="C26" s="73">
        <v>0</v>
      </c>
      <c r="D26" s="73">
        <v>0</v>
      </c>
      <c r="E26" s="73">
        <v>0</v>
      </c>
    </row>
    <row r="27" spans="1:5" ht="12.75">
      <c r="A27" s="71" t="s">
        <v>82</v>
      </c>
      <c r="B27" s="70" t="s">
        <v>2058</v>
      </c>
      <c r="C27" s="73">
        <v>0</v>
      </c>
      <c r="D27" s="73">
        <v>0</v>
      </c>
      <c r="E27" s="73">
        <v>0</v>
      </c>
    </row>
    <row r="28" spans="1:5" ht="12.75">
      <c r="A28" s="71" t="s">
        <v>84</v>
      </c>
      <c r="B28" s="70" t="s">
        <v>2059</v>
      </c>
      <c r="C28" s="73">
        <v>0</v>
      </c>
      <c r="D28" s="73">
        <v>0</v>
      </c>
      <c r="E28" s="73">
        <v>0</v>
      </c>
    </row>
    <row r="29" spans="1:5" ht="12.75">
      <c r="A29" s="71" t="s">
        <v>188</v>
      </c>
      <c r="B29" s="70" t="s">
        <v>2060</v>
      </c>
      <c r="C29" s="73">
        <v>0</v>
      </c>
      <c r="D29" s="73">
        <v>0</v>
      </c>
      <c r="E29" s="73">
        <v>0</v>
      </c>
    </row>
    <row r="30" spans="1:5" ht="12.75">
      <c r="A30" s="71" t="s">
        <v>190</v>
      </c>
      <c r="B30" s="70" t="s">
        <v>2061</v>
      </c>
      <c r="C30" s="73">
        <v>0</v>
      </c>
      <c r="D30" s="73">
        <v>0</v>
      </c>
      <c r="E30" s="73">
        <v>0</v>
      </c>
    </row>
    <row r="31" spans="1:5" ht="12.75">
      <c r="A31" s="71" t="s">
        <v>131</v>
      </c>
      <c r="B31" s="70" t="s">
        <v>2062</v>
      </c>
      <c r="C31" s="73">
        <v>0</v>
      </c>
      <c r="D31" s="73">
        <v>0</v>
      </c>
      <c r="E31" s="73">
        <v>0</v>
      </c>
    </row>
    <row r="32" spans="1:5" ht="12.75">
      <c r="A32" s="71" t="s">
        <v>193</v>
      </c>
      <c r="B32" s="70" t="s">
        <v>2063</v>
      </c>
      <c r="C32" s="73">
        <v>0</v>
      </c>
      <c r="D32" s="73">
        <v>0</v>
      </c>
      <c r="E32" s="73">
        <v>0</v>
      </c>
    </row>
    <row r="33" spans="1:5" ht="12.75">
      <c r="A33" s="75" t="s">
        <v>86</v>
      </c>
      <c r="B33" s="76" t="s">
        <v>2064</v>
      </c>
      <c r="C33" s="77">
        <v>0</v>
      </c>
      <c r="D33" s="77">
        <v>0</v>
      </c>
      <c r="E33" s="77">
        <v>0</v>
      </c>
    </row>
    <row r="34" spans="1:2" ht="12.75">
      <c r="A34" s="71" t="s">
        <v>42</v>
      </c>
      <c r="B34" s="70" t="s">
        <v>2065</v>
      </c>
    </row>
    <row r="35" spans="1:5" ht="12.75">
      <c r="A35" s="71" t="s">
        <v>133</v>
      </c>
      <c r="B35" s="70" t="s">
        <v>2066</v>
      </c>
      <c r="C35" s="73">
        <v>0</v>
      </c>
      <c r="D35" s="73">
        <v>0</v>
      </c>
      <c r="E35" s="73">
        <v>0</v>
      </c>
    </row>
    <row r="36" spans="1:5" ht="12.75">
      <c r="A36" s="71" t="s">
        <v>197</v>
      </c>
      <c r="B36" s="70" t="s">
        <v>2067</v>
      </c>
      <c r="C36" s="73">
        <v>0</v>
      </c>
      <c r="D36" s="73">
        <v>0</v>
      </c>
      <c r="E36" s="73">
        <v>0</v>
      </c>
    </row>
    <row r="37" spans="1:5" ht="25.5">
      <c r="A37" s="71" t="s">
        <v>135</v>
      </c>
      <c r="B37" s="70" t="s">
        <v>2068</v>
      </c>
      <c r="C37" s="73">
        <v>0</v>
      </c>
      <c r="D37" s="73">
        <v>0</v>
      </c>
      <c r="E37" s="73">
        <v>0</v>
      </c>
    </row>
    <row r="38" spans="1:5" ht="12.75">
      <c r="A38" s="71" t="s">
        <v>88</v>
      </c>
      <c r="B38" s="70" t="s">
        <v>2069</v>
      </c>
      <c r="C38" s="73">
        <v>0</v>
      </c>
      <c r="D38" s="73">
        <v>0</v>
      </c>
      <c r="E38" s="73">
        <v>0</v>
      </c>
    </row>
    <row r="39" spans="1:5" ht="12.75">
      <c r="A39" s="71" t="s">
        <v>90</v>
      </c>
      <c r="B39" s="70" t="s">
        <v>2070</v>
      </c>
      <c r="C39" s="73">
        <v>0</v>
      </c>
      <c r="D39" s="73">
        <v>0</v>
      </c>
      <c r="E39" s="73">
        <v>0</v>
      </c>
    </row>
    <row r="40" spans="1:5" ht="12.75">
      <c r="A40" s="75" t="s">
        <v>202</v>
      </c>
      <c r="B40" s="76" t="s">
        <v>2071</v>
      </c>
      <c r="C40" s="77">
        <v>0</v>
      </c>
      <c r="D40" s="77">
        <v>0</v>
      </c>
      <c r="E40" s="77">
        <v>0</v>
      </c>
    </row>
    <row r="41" spans="1:5" ht="12.75">
      <c r="A41" s="71" t="s">
        <v>92</v>
      </c>
      <c r="B41" s="70" t="s">
        <v>2072</v>
      </c>
      <c r="C41" s="73">
        <v>0</v>
      </c>
      <c r="D41" s="73">
        <v>0</v>
      </c>
      <c r="E41" s="73">
        <v>0</v>
      </c>
    </row>
    <row r="42" spans="1:5" ht="25.5">
      <c r="A42" s="71" t="s">
        <v>205</v>
      </c>
      <c r="B42" s="70" t="s">
        <v>2073</v>
      </c>
      <c r="C42" s="73">
        <v>0</v>
      </c>
      <c r="D42" s="73">
        <v>0</v>
      </c>
      <c r="E42" s="73">
        <v>0</v>
      </c>
    </row>
    <row r="43" spans="1:5" ht="12.75">
      <c r="A43" s="75" t="s">
        <v>94</v>
      </c>
      <c r="B43" s="76" t="s">
        <v>2074</v>
      </c>
      <c r="C43" s="77">
        <v>0</v>
      </c>
      <c r="D43" s="77">
        <v>0</v>
      </c>
      <c r="E43" s="77">
        <v>0</v>
      </c>
    </row>
    <row r="44" spans="1:5" ht="12.75">
      <c r="A44" s="71" t="s">
        <v>139</v>
      </c>
      <c r="B44" s="70" t="s">
        <v>2075</v>
      </c>
      <c r="C44" s="73">
        <v>0</v>
      </c>
      <c r="D44" s="73">
        <v>0</v>
      </c>
      <c r="E44" s="73">
        <v>0</v>
      </c>
    </row>
    <row r="45" spans="1:5" ht="12.75">
      <c r="A45" s="71" t="s">
        <v>209</v>
      </c>
      <c r="B45" s="70" t="s">
        <v>2076</v>
      </c>
      <c r="C45" s="73">
        <v>0</v>
      </c>
      <c r="D45" s="73">
        <v>0</v>
      </c>
      <c r="E45" s="73">
        <v>0</v>
      </c>
    </row>
    <row r="46" spans="1:5" ht="12.75">
      <c r="A46" s="71" t="s">
        <v>211</v>
      </c>
      <c r="B46" s="70" t="s">
        <v>2077</v>
      </c>
      <c r="C46" s="73">
        <v>0</v>
      </c>
      <c r="D46" s="73">
        <v>0</v>
      </c>
      <c r="E46" s="73">
        <v>0</v>
      </c>
    </row>
    <row r="47" spans="1:5" ht="25.5">
      <c r="A47" s="71" t="s">
        <v>213</v>
      </c>
      <c r="B47" s="70" t="s">
        <v>2078</v>
      </c>
      <c r="C47" s="73">
        <v>0</v>
      </c>
      <c r="D47" s="73">
        <v>0</v>
      </c>
      <c r="E47" s="73">
        <v>0</v>
      </c>
    </row>
    <row r="48" spans="1:5" ht="12.75">
      <c r="A48" s="71" t="s">
        <v>215</v>
      </c>
      <c r="B48" s="70" t="s">
        <v>2079</v>
      </c>
      <c r="C48" s="73">
        <v>0</v>
      </c>
      <c r="D48" s="73">
        <v>0</v>
      </c>
      <c r="E48" s="73">
        <v>0</v>
      </c>
    </row>
    <row r="49" spans="1:5" ht="12.75">
      <c r="A49" s="71" t="s">
        <v>141</v>
      </c>
      <c r="B49" s="70" t="s">
        <v>2080</v>
      </c>
      <c r="C49" s="73">
        <v>0</v>
      </c>
      <c r="D49" s="73">
        <v>0</v>
      </c>
      <c r="E49" s="73">
        <v>0</v>
      </c>
    </row>
    <row r="50" spans="1:5" ht="12.75">
      <c r="A50" s="71" t="s">
        <v>218</v>
      </c>
      <c r="B50" s="70" t="s">
        <v>2081</v>
      </c>
      <c r="C50" s="73">
        <v>0</v>
      </c>
      <c r="D50" s="73">
        <v>0</v>
      </c>
      <c r="E50" s="73">
        <v>0</v>
      </c>
    </row>
    <row r="51" spans="1:5" ht="12.75">
      <c r="A51" s="75" t="s">
        <v>143</v>
      </c>
      <c r="B51" s="76" t="s">
        <v>2082</v>
      </c>
      <c r="C51" s="77">
        <v>0</v>
      </c>
      <c r="D51" s="77">
        <v>0</v>
      </c>
      <c r="E51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1" t="s">
        <v>2083</v>
      </c>
      <c r="B1" s="132"/>
      <c r="C1" s="132"/>
      <c r="D1" s="132"/>
      <c r="E1" s="132"/>
    </row>
    <row r="2" spans="1:5" ht="30">
      <c r="A2" s="72" t="s">
        <v>152</v>
      </c>
      <c r="B2" s="72" t="s">
        <v>153</v>
      </c>
      <c r="C2" s="72" t="s">
        <v>2084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2085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2086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2087</v>
      </c>
      <c r="C6" s="73">
        <v>0</v>
      </c>
      <c r="D6" s="73">
        <v>0</v>
      </c>
      <c r="E6" s="73">
        <v>0</v>
      </c>
    </row>
    <row r="7" spans="1:5" ht="12.75">
      <c r="A7" s="75" t="s">
        <v>60</v>
      </c>
      <c r="B7" s="76" t="s">
        <v>2088</v>
      </c>
      <c r="C7" s="77">
        <v>0</v>
      </c>
      <c r="D7" s="77">
        <v>0</v>
      </c>
      <c r="E7" s="77">
        <v>0</v>
      </c>
    </row>
    <row r="8" spans="1:5" ht="25.5">
      <c r="A8" s="71" t="s">
        <v>62</v>
      </c>
      <c r="B8" s="70" t="s">
        <v>2089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2090</v>
      </c>
      <c r="C9" s="73">
        <v>0</v>
      </c>
      <c r="D9" s="73">
        <v>0</v>
      </c>
      <c r="E9" s="73">
        <v>0</v>
      </c>
    </row>
    <row r="10" spans="1:5" ht="12.75">
      <c r="A10" s="75" t="s">
        <v>66</v>
      </c>
      <c r="B10" s="76" t="s">
        <v>2091</v>
      </c>
      <c r="C10" s="77">
        <v>0</v>
      </c>
      <c r="D10" s="77">
        <v>0</v>
      </c>
      <c r="E10" s="77">
        <v>0</v>
      </c>
    </row>
    <row r="11" spans="1:5" ht="12.75">
      <c r="A11" s="71" t="s">
        <v>68</v>
      </c>
      <c r="B11" s="70" t="s">
        <v>2092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2093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2094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2095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2096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2097</v>
      </c>
      <c r="C16" s="77">
        <v>0</v>
      </c>
      <c r="D16" s="77">
        <v>0</v>
      </c>
      <c r="E16" s="77">
        <v>0</v>
      </c>
    </row>
    <row r="17" spans="1:5" ht="12.75">
      <c r="A17" s="71" t="s">
        <v>43</v>
      </c>
      <c r="B17" s="70" t="s">
        <v>2098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2099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2100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2101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2102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2103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2104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2105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2106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2107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2108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2109</v>
      </c>
      <c r="C28" s="77">
        <v>0</v>
      </c>
      <c r="D28" s="77">
        <v>0</v>
      </c>
      <c r="E28" s="77">
        <v>0</v>
      </c>
    </row>
    <row r="29" spans="1:5" ht="25.5">
      <c r="A29" s="75" t="s">
        <v>190</v>
      </c>
      <c r="B29" s="76" t="s">
        <v>2110</v>
      </c>
      <c r="C29" s="77">
        <v>0</v>
      </c>
      <c r="D29" s="77">
        <v>0</v>
      </c>
      <c r="E29" s="77">
        <v>0</v>
      </c>
    </row>
    <row r="30" spans="1:5" ht="12.75">
      <c r="A30" s="71" t="s">
        <v>131</v>
      </c>
      <c r="B30" s="70" t="s">
        <v>2111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2112</v>
      </c>
      <c r="C31" s="73">
        <v>0</v>
      </c>
      <c r="D31" s="73">
        <v>0</v>
      </c>
      <c r="E31" s="73">
        <v>0</v>
      </c>
    </row>
    <row r="32" spans="1:5" ht="12.75">
      <c r="A32" s="75" t="s">
        <v>86</v>
      </c>
      <c r="B32" s="76" t="s">
        <v>2113</v>
      </c>
      <c r="C32" s="77">
        <v>0</v>
      </c>
      <c r="D32" s="77">
        <v>0</v>
      </c>
      <c r="E32" s="77">
        <v>0</v>
      </c>
    </row>
    <row r="33" spans="1:5" ht="12.75">
      <c r="A33" s="71" t="s">
        <v>133</v>
      </c>
      <c r="B33" s="70" t="s">
        <v>2114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2115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2116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2117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2118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2119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2120</v>
      </c>
      <c r="C39" s="73">
        <v>0</v>
      </c>
      <c r="D39" s="73">
        <v>0</v>
      </c>
      <c r="E39" s="73">
        <v>0</v>
      </c>
    </row>
    <row r="40" spans="1:5" ht="12.75">
      <c r="A40" s="75" t="s">
        <v>205</v>
      </c>
      <c r="B40" s="76" t="s">
        <v>2121</v>
      </c>
      <c r="C40" s="77">
        <v>0</v>
      </c>
      <c r="D40" s="77">
        <v>0</v>
      </c>
      <c r="E40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1" t="s">
        <v>151</v>
      </c>
      <c r="B1" s="132"/>
      <c r="C1" s="132"/>
      <c r="D1" s="132"/>
    </row>
    <row r="2" spans="1:4" ht="30">
      <c r="A2" s="72" t="s">
        <v>152</v>
      </c>
      <c r="B2" s="72" t="s">
        <v>153</v>
      </c>
      <c r="C2" s="72" t="s">
        <v>154</v>
      </c>
      <c r="D2" s="72" t="s">
        <v>155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5" t="s">
        <v>42</v>
      </c>
      <c r="B4" s="76" t="s">
        <v>156</v>
      </c>
    </row>
    <row r="5" spans="1:4" ht="12.75">
      <c r="A5" s="71" t="s">
        <v>54</v>
      </c>
      <c r="B5" s="70" t="s">
        <v>157</v>
      </c>
      <c r="C5" s="73">
        <v>0</v>
      </c>
      <c r="D5" s="73">
        <v>0</v>
      </c>
    </row>
    <row r="6" spans="1:4" ht="12.75">
      <c r="A6" s="71" t="s">
        <v>56</v>
      </c>
      <c r="B6" s="70" t="s">
        <v>158</v>
      </c>
      <c r="C6" s="73">
        <v>0</v>
      </c>
      <c r="D6" s="73">
        <v>0</v>
      </c>
    </row>
    <row r="7" spans="1:4" ht="12.75">
      <c r="A7" s="71" t="s">
        <v>58</v>
      </c>
      <c r="B7" s="70" t="s">
        <v>159</v>
      </c>
      <c r="C7" s="73">
        <v>0</v>
      </c>
      <c r="D7" s="73">
        <v>0</v>
      </c>
    </row>
    <row r="8" spans="1:4" ht="12.75">
      <c r="A8" s="71" t="s">
        <v>60</v>
      </c>
      <c r="B8" s="70" t="s">
        <v>160</v>
      </c>
      <c r="C8" s="73">
        <v>0</v>
      </c>
      <c r="D8" s="73">
        <v>0</v>
      </c>
    </row>
    <row r="9" spans="1:4" ht="12.75">
      <c r="A9" s="71" t="s">
        <v>62</v>
      </c>
      <c r="B9" s="70" t="s">
        <v>161</v>
      </c>
      <c r="C9" s="73">
        <v>0</v>
      </c>
      <c r="D9" s="73">
        <v>0</v>
      </c>
    </row>
    <row r="10" spans="1:4" ht="12.75">
      <c r="A10" s="71" t="s">
        <v>64</v>
      </c>
      <c r="B10" s="70" t="s">
        <v>162</v>
      </c>
      <c r="C10" s="73">
        <v>0</v>
      </c>
      <c r="D10" s="73">
        <v>0</v>
      </c>
    </row>
    <row r="11" spans="1:4" ht="12.75">
      <c r="A11" s="75" t="s">
        <v>66</v>
      </c>
      <c r="B11" s="76" t="s">
        <v>163</v>
      </c>
      <c r="C11" s="77">
        <v>0</v>
      </c>
      <c r="D11" s="77">
        <v>0</v>
      </c>
    </row>
    <row r="12" spans="1:4" ht="12.75">
      <c r="A12" s="71" t="s">
        <v>68</v>
      </c>
      <c r="B12" s="70" t="s">
        <v>164</v>
      </c>
      <c r="C12" s="73">
        <v>71854</v>
      </c>
      <c r="D12" s="73">
        <v>51835</v>
      </c>
    </row>
    <row r="13" spans="1:4" ht="12.75">
      <c r="A13" s="71" t="s">
        <v>70</v>
      </c>
      <c r="B13" s="70" t="s">
        <v>165</v>
      </c>
      <c r="C13" s="73">
        <v>1739</v>
      </c>
      <c r="D13" s="73">
        <v>1308</v>
      </c>
    </row>
    <row r="14" spans="1:4" ht="12.75">
      <c r="A14" s="71" t="s">
        <v>72</v>
      </c>
      <c r="B14" s="70" t="s">
        <v>166</v>
      </c>
      <c r="C14" s="73">
        <v>0</v>
      </c>
      <c r="D14" s="73">
        <v>0</v>
      </c>
    </row>
    <row r="15" spans="1:4" ht="12.75">
      <c r="A15" s="71" t="s">
        <v>167</v>
      </c>
      <c r="B15" s="70" t="s">
        <v>168</v>
      </c>
      <c r="C15" s="73">
        <v>0</v>
      </c>
      <c r="D15" s="73">
        <v>0</v>
      </c>
    </row>
    <row r="16" spans="1:4" ht="12.75">
      <c r="A16" s="71" t="s">
        <v>74</v>
      </c>
      <c r="B16" s="70" t="s">
        <v>169</v>
      </c>
      <c r="C16" s="73">
        <v>0</v>
      </c>
      <c r="D16" s="73">
        <v>0</v>
      </c>
    </row>
    <row r="17" spans="1:4" ht="12.75">
      <c r="A17" s="71" t="s">
        <v>170</v>
      </c>
      <c r="B17" s="70" t="s">
        <v>171</v>
      </c>
      <c r="C17" s="73">
        <v>0</v>
      </c>
      <c r="D17" s="73">
        <v>0</v>
      </c>
    </row>
    <row r="18" spans="1:4" ht="12.75">
      <c r="A18" s="71" t="s">
        <v>43</v>
      </c>
      <c r="B18" s="70" t="s">
        <v>172</v>
      </c>
      <c r="C18" s="73">
        <v>0</v>
      </c>
      <c r="D18" s="73">
        <v>0</v>
      </c>
    </row>
    <row r="19" spans="1:4" ht="12.75">
      <c r="A19" s="71" t="s">
        <v>173</v>
      </c>
      <c r="B19" s="70" t="s">
        <v>174</v>
      </c>
      <c r="C19" s="73">
        <v>0</v>
      </c>
      <c r="D19" s="73">
        <v>0</v>
      </c>
    </row>
    <row r="20" spans="1:4" ht="12.75">
      <c r="A20" s="75" t="s">
        <v>76</v>
      </c>
      <c r="B20" s="76" t="s">
        <v>175</v>
      </c>
      <c r="C20" s="77">
        <v>73593</v>
      </c>
      <c r="D20" s="77">
        <v>53143</v>
      </c>
    </row>
    <row r="21" spans="1:4" ht="12.75">
      <c r="A21" s="71" t="s">
        <v>176</v>
      </c>
      <c r="B21" s="70" t="s">
        <v>177</v>
      </c>
      <c r="C21" s="73">
        <v>10</v>
      </c>
      <c r="D21" s="73">
        <v>10</v>
      </c>
    </row>
    <row r="22" spans="1:4" ht="12.75">
      <c r="A22" s="71" t="s">
        <v>178</v>
      </c>
      <c r="B22" s="70" t="s">
        <v>179</v>
      </c>
      <c r="C22" s="73">
        <v>0</v>
      </c>
      <c r="D22" s="73">
        <v>0</v>
      </c>
    </row>
    <row r="23" spans="1:4" ht="12.75">
      <c r="A23" s="71" t="s">
        <v>180</v>
      </c>
      <c r="B23" s="70" t="s">
        <v>181</v>
      </c>
      <c r="C23" s="73">
        <v>0</v>
      </c>
      <c r="D23" s="73">
        <v>0</v>
      </c>
    </row>
    <row r="24" spans="1:4" ht="12.75">
      <c r="A24" s="71" t="s">
        <v>182</v>
      </c>
      <c r="B24" s="70" t="s">
        <v>183</v>
      </c>
      <c r="C24" s="73">
        <v>0</v>
      </c>
      <c r="D24" s="73">
        <v>0</v>
      </c>
    </row>
    <row r="25" spans="1:4" ht="12.75">
      <c r="A25" s="71" t="s">
        <v>78</v>
      </c>
      <c r="B25" s="70" t="s">
        <v>184</v>
      </c>
      <c r="C25" s="73">
        <v>0</v>
      </c>
      <c r="D25" s="73">
        <v>0</v>
      </c>
    </row>
    <row r="26" spans="1:4" ht="12.75">
      <c r="A26" s="71" t="s">
        <v>80</v>
      </c>
      <c r="B26" s="70" t="s">
        <v>185</v>
      </c>
      <c r="C26" s="73">
        <v>0</v>
      </c>
      <c r="D26" s="73">
        <v>0</v>
      </c>
    </row>
    <row r="27" spans="1:4" ht="12.75">
      <c r="A27" s="71" t="s">
        <v>82</v>
      </c>
      <c r="B27" s="70" t="s">
        <v>186</v>
      </c>
      <c r="C27" s="73">
        <v>0</v>
      </c>
      <c r="D27" s="73">
        <v>0</v>
      </c>
    </row>
    <row r="28" spans="1:4" ht="12.75">
      <c r="A28" s="71" t="s">
        <v>84</v>
      </c>
      <c r="B28" s="70" t="s">
        <v>187</v>
      </c>
      <c r="C28" s="73">
        <v>0</v>
      </c>
      <c r="D28" s="73">
        <v>0</v>
      </c>
    </row>
    <row r="29" spans="1:4" ht="12.75">
      <c r="A29" s="71" t="s">
        <v>188</v>
      </c>
      <c r="B29" s="70" t="s">
        <v>189</v>
      </c>
      <c r="C29" s="73">
        <v>0</v>
      </c>
      <c r="D29" s="73">
        <v>0</v>
      </c>
    </row>
    <row r="30" spans="1:4" ht="12.75">
      <c r="A30" s="75" t="s">
        <v>190</v>
      </c>
      <c r="B30" s="76" t="s">
        <v>191</v>
      </c>
      <c r="C30" s="77">
        <v>10</v>
      </c>
      <c r="D30" s="77">
        <v>10</v>
      </c>
    </row>
    <row r="31" spans="1:4" ht="12.75">
      <c r="A31" s="71" t="s">
        <v>131</v>
      </c>
      <c r="B31" s="70" t="s">
        <v>192</v>
      </c>
      <c r="C31" s="73">
        <v>3589</v>
      </c>
      <c r="D31" s="73">
        <v>22098</v>
      </c>
    </row>
    <row r="32" spans="1:4" ht="12.75">
      <c r="A32" s="71" t="s">
        <v>193</v>
      </c>
      <c r="B32" s="70" t="s">
        <v>194</v>
      </c>
      <c r="C32" s="73">
        <v>0</v>
      </c>
      <c r="D32" s="73">
        <v>0</v>
      </c>
    </row>
    <row r="33" spans="1:4" ht="12.75">
      <c r="A33" s="71" t="s">
        <v>86</v>
      </c>
      <c r="B33" s="70" t="s">
        <v>195</v>
      </c>
      <c r="C33" s="73">
        <v>0</v>
      </c>
      <c r="D33" s="73">
        <v>0</v>
      </c>
    </row>
    <row r="34" spans="1:4" ht="12.75">
      <c r="A34" s="71" t="s">
        <v>133</v>
      </c>
      <c r="B34" s="70" t="s">
        <v>196</v>
      </c>
      <c r="C34" s="73">
        <v>0</v>
      </c>
      <c r="D34" s="73">
        <v>0</v>
      </c>
    </row>
    <row r="35" spans="1:4" ht="25.5">
      <c r="A35" s="71" t="s">
        <v>197</v>
      </c>
      <c r="B35" s="70" t="s">
        <v>198</v>
      </c>
      <c r="C35" s="73">
        <v>0</v>
      </c>
      <c r="D35" s="73">
        <v>0</v>
      </c>
    </row>
    <row r="36" spans="1:4" ht="25.5">
      <c r="A36" s="75" t="s">
        <v>135</v>
      </c>
      <c r="B36" s="76" t="s">
        <v>199</v>
      </c>
      <c r="C36" s="77">
        <v>3589</v>
      </c>
      <c r="D36" s="77">
        <v>22098</v>
      </c>
    </row>
    <row r="37" spans="1:4" ht="12.75">
      <c r="A37" s="75" t="s">
        <v>88</v>
      </c>
      <c r="B37" s="76" t="s">
        <v>200</v>
      </c>
      <c r="C37" s="77">
        <v>77192</v>
      </c>
      <c r="D37" s="77">
        <v>75251</v>
      </c>
    </row>
    <row r="38" spans="1:4" ht="12.75">
      <c r="A38" s="71" t="s">
        <v>90</v>
      </c>
      <c r="B38" s="70" t="s">
        <v>201</v>
      </c>
      <c r="C38" s="73">
        <v>0</v>
      </c>
      <c r="D38" s="73">
        <v>0</v>
      </c>
    </row>
    <row r="39" spans="1:4" ht="12.75">
      <c r="A39" s="71" t="s">
        <v>202</v>
      </c>
      <c r="B39" s="70" t="s">
        <v>203</v>
      </c>
      <c r="C39" s="73">
        <v>0</v>
      </c>
      <c r="D39" s="73">
        <v>0</v>
      </c>
    </row>
    <row r="40" spans="1:4" ht="12.75">
      <c r="A40" s="71" t="s">
        <v>92</v>
      </c>
      <c r="B40" s="70" t="s">
        <v>204</v>
      </c>
      <c r="C40" s="73">
        <v>0</v>
      </c>
      <c r="D40" s="73">
        <v>0</v>
      </c>
    </row>
    <row r="41" spans="1:4" ht="12.75">
      <c r="A41" s="71" t="s">
        <v>205</v>
      </c>
      <c r="B41" s="70" t="s">
        <v>206</v>
      </c>
      <c r="C41" s="73">
        <v>0</v>
      </c>
      <c r="D41" s="73">
        <v>0</v>
      </c>
    </row>
    <row r="42" spans="1:4" ht="25.5">
      <c r="A42" s="71" t="s">
        <v>94</v>
      </c>
      <c r="B42" s="70" t="s">
        <v>207</v>
      </c>
      <c r="C42" s="73">
        <v>0</v>
      </c>
      <c r="D42" s="73">
        <v>0</v>
      </c>
    </row>
    <row r="43" spans="1:4" ht="12.75">
      <c r="A43" s="71" t="s">
        <v>139</v>
      </c>
      <c r="B43" s="70" t="s">
        <v>208</v>
      </c>
      <c r="C43" s="73">
        <v>0</v>
      </c>
      <c r="D43" s="73">
        <v>0</v>
      </c>
    </row>
    <row r="44" spans="1:4" ht="12.75">
      <c r="A44" s="75" t="s">
        <v>209</v>
      </c>
      <c r="B44" s="76" t="s">
        <v>210</v>
      </c>
      <c r="C44" s="77">
        <v>0</v>
      </c>
      <c r="D44" s="77">
        <v>0</v>
      </c>
    </row>
    <row r="45" spans="1:4" ht="12.75">
      <c r="A45" s="71" t="s">
        <v>211</v>
      </c>
      <c r="B45" s="70" t="s">
        <v>212</v>
      </c>
      <c r="C45" s="73">
        <v>0</v>
      </c>
      <c r="D45" s="73">
        <v>0</v>
      </c>
    </row>
    <row r="46" spans="1:4" ht="12.75">
      <c r="A46" s="71" t="s">
        <v>213</v>
      </c>
      <c r="B46" s="70" t="s">
        <v>214</v>
      </c>
      <c r="C46" s="73">
        <v>1994</v>
      </c>
      <c r="D46" s="73">
        <v>2437</v>
      </c>
    </row>
    <row r="47" spans="1:4" ht="12.75">
      <c r="A47" s="71" t="s">
        <v>215</v>
      </c>
      <c r="B47" s="70" t="s">
        <v>216</v>
      </c>
      <c r="C47" s="73">
        <v>0</v>
      </c>
      <c r="D47" s="73">
        <v>0</v>
      </c>
    </row>
    <row r="48" spans="1:4" ht="25.5">
      <c r="A48" s="71" t="s">
        <v>141</v>
      </c>
      <c r="B48" s="70" t="s">
        <v>217</v>
      </c>
      <c r="C48" s="73">
        <v>0</v>
      </c>
      <c r="D48" s="73">
        <v>0</v>
      </c>
    </row>
    <row r="49" spans="1:4" ht="12.75">
      <c r="A49" s="71" t="s">
        <v>218</v>
      </c>
      <c r="B49" s="70" t="s">
        <v>219</v>
      </c>
      <c r="C49" s="73">
        <v>0</v>
      </c>
      <c r="D49" s="73">
        <v>0</v>
      </c>
    </row>
    <row r="50" spans="1:4" ht="12.75">
      <c r="A50" s="71" t="s">
        <v>143</v>
      </c>
      <c r="B50" s="70" t="s">
        <v>220</v>
      </c>
      <c r="C50" s="73">
        <v>0</v>
      </c>
      <c r="D50" s="73">
        <v>0</v>
      </c>
    </row>
    <row r="51" spans="1:4" ht="12.75">
      <c r="A51" s="71" t="s">
        <v>147</v>
      </c>
      <c r="B51" s="70" t="s">
        <v>221</v>
      </c>
      <c r="C51" s="73">
        <v>0</v>
      </c>
      <c r="D51" s="73">
        <v>0</v>
      </c>
    </row>
    <row r="52" spans="1:4" ht="12.75">
      <c r="A52" s="71" t="s">
        <v>222</v>
      </c>
      <c r="B52" s="70" t="s">
        <v>223</v>
      </c>
      <c r="C52" s="73">
        <v>0</v>
      </c>
      <c r="D52" s="73">
        <v>0</v>
      </c>
    </row>
    <row r="53" spans="1:4" ht="12.75">
      <c r="A53" s="71" t="s">
        <v>96</v>
      </c>
      <c r="B53" s="70" t="s">
        <v>224</v>
      </c>
      <c r="C53" s="73">
        <v>0</v>
      </c>
      <c r="D53" s="73">
        <v>0</v>
      </c>
    </row>
    <row r="54" spans="1:4" ht="12.75">
      <c r="A54" s="71" t="s">
        <v>225</v>
      </c>
      <c r="B54" s="70" t="s">
        <v>226</v>
      </c>
      <c r="C54" s="73">
        <v>0</v>
      </c>
      <c r="D54" s="73">
        <v>0</v>
      </c>
    </row>
    <row r="55" spans="1:4" ht="25.5">
      <c r="A55" s="71" t="s">
        <v>98</v>
      </c>
      <c r="B55" s="70" t="s">
        <v>227</v>
      </c>
      <c r="C55" s="73">
        <v>0</v>
      </c>
      <c r="D55" s="73">
        <v>0</v>
      </c>
    </row>
    <row r="56" spans="1:4" ht="12.75">
      <c r="A56" s="75" t="s">
        <v>228</v>
      </c>
      <c r="B56" s="76" t="s">
        <v>229</v>
      </c>
      <c r="C56" s="77">
        <v>1994</v>
      </c>
      <c r="D56" s="77">
        <v>2437</v>
      </c>
    </row>
    <row r="57" spans="1:4" ht="12.75">
      <c r="A57" s="71" t="s">
        <v>100</v>
      </c>
      <c r="B57" s="70" t="s">
        <v>230</v>
      </c>
      <c r="C57" s="73">
        <v>0</v>
      </c>
      <c r="D57" s="73">
        <v>0</v>
      </c>
    </row>
    <row r="58" spans="1:4" ht="12.75">
      <c r="A58" s="71" t="s">
        <v>231</v>
      </c>
      <c r="B58" s="70" t="s">
        <v>232</v>
      </c>
      <c r="C58" s="73">
        <v>0</v>
      </c>
      <c r="D58" s="73">
        <v>0</v>
      </c>
    </row>
    <row r="59" spans="1:4" ht="12.75">
      <c r="A59" s="71" t="s">
        <v>233</v>
      </c>
      <c r="B59" s="70" t="s">
        <v>234</v>
      </c>
      <c r="C59" s="73">
        <v>0</v>
      </c>
      <c r="D59" s="73">
        <v>0</v>
      </c>
    </row>
    <row r="60" spans="1:4" ht="25.5">
      <c r="A60" s="71" t="s">
        <v>235</v>
      </c>
      <c r="B60" s="70" t="s">
        <v>236</v>
      </c>
      <c r="C60" s="73">
        <v>0</v>
      </c>
      <c r="D60" s="73">
        <v>0</v>
      </c>
    </row>
    <row r="61" spans="1:4" ht="25.5">
      <c r="A61" s="71" t="s">
        <v>102</v>
      </c>
      <c r="B61" s="70" t="s">
        <v>237</v>
      </c>
      <c r="C61" s="73">
        <v>0</v>
      </c>
      <c r="D61" s="73">
        <v>0</v>
      </c>
    </row>
    <row r="62" spans="1:4" ht="12.75">
      <c r="A62" s="71" t="s">
        <v>104</v>
      </c>
      <c r="B62" s="70" t="s">
        <v>238</v>
      </c>
      <c r="C62" s="73">
        <v>0</v>
      </c>
      <c r="D62" s="73">
        <v>0</v>
      </c>
    </row>
    <row r="63" spans="1:4" ht="12.75">
      <c r="A63" s="75" t="s">
        <v>106</v>
      </c>
      <c r="B63" s="76" t="s">
        <v>239</v>
      </c>
      <c r="C63" s="77">
        <v>0</v>
      </c>
      <c r="D63" s="77">
        <v>0</v>
      </c>
    </row>
    <row r="64" spans="1:4" ht="12.75">
      <c r="A64" s="71" t="s">
        <v>149</v>
      </c>
      <c r="B64" s="70" t="s">
        <v>240</v>
      </c>
      <c r="C64" s="73">
        <v>24</v>
      </c>
      <c r="D64" s="73">
        <v>47</v>
      </c>
    </row>
    <row r="65" spans="1:4" ht="12.75">
      <c r="A65" s="71" t="s">
        <v>241</v>
      </c>
      <c r="B65" s="70" t="s">
        <v>242</v>
      </c>
      <c r="C65" s="73">
        <v>7189</v>
      </c>
      <c r="D65" s="73">
        <v>7971</v>
      </c>
    </row>
    <row r="66" spans="1:4" ht="12.75">
      <c r="A66" s="71" t="s">
        <v>243</v>
      </c>
      <c r="B66" s="70" t="s">
        <v>244</v>
      </c>
      <c r="C66" s="73">
        <v>7189</v>
      </c>
      <c r="D66" s="73">
        <v>7971</v>
      </c>
    </row>
    <row r="67" spans="1:4" ht="12.75">
      <c r="A67" s="71" t="s">
        <v>245</v>
      </c>
      <c r="B67" s="70" t="s">
        <v>246</v>
      </c>
      <c r="C67" s="73">
        <v>0</v>
      </c>
      <c r="D67" s="73">
        <v>0</v>
      </c>
    </row>
    <row r="68" spans="1:4" ht="12.75">
      <c r="A68" s="71" t="s">
        <v>247</v>
      </c>
      <c r="B68" s="70" t="s">
        <v>248</v>
      </c>
      <c r="C68" s="73">
        <v>0</v>
      </c>
      <c r="D68" s="73">
        <v>0</v>
      </c>
    </row>
    <row r="69" spans="1:4" ht="12.75">
      <c r="A69" s="71" t="s">
        <v>249</v>
      </c>
      <c r="B69" s="70" t="s">
        <v>250</v>
      </c>
      <c r="C69" s="73">
        <v>0</v>
      </c>
      <c r="D69" s="73">
        <v>0</v>
      </c>
    </row>
    <row r="70" spans="1:4" ht="12.75">
      <c r="A70" s="71" t="s">
        <v>251</v>
      </c>
      <c r="B70" s="70" t="s">
        <v>252</v>
      </c>
      <c r="C70" s="73">
        <v>0</v>
      </c>
      <c r="D70" s="73">
        <v>0</v>
      </c>
    </row>
    <row r="71" spans="1:4" ht="12.75">
      <c r="A71" s="71" t="s">
        <v>253</v>
      </c>
      <c r="B71" s="70" t="s">
        <v>254</v>
      </c>
      <c r="C71" s="73">
        <v>0</v>
      </c>
      <c r="D71" s="73">
        <v>0</v>
      </c>
    </row>
    <row r="72" spans="1:4" ht="12.75">
      <c r="A72" s="75" t="s">
        <v>255</v>
      </c>
      <c r="B72" s="76" t="s">
        <v>256</v>
      </c>
      <c r="C72" s="77">
        <v>7213</v>
      </c>
      <c r="D72" s="77">
        <v>8018</v>
      </c>
    </row>
    <row r="73" spans="1:4" ht="12.75">
      <c r="A73" s="71" t="s">
        <v>257</v>
      </c>
      <c r="B73" s="70" t="s">
        <v>258</v>
      </c>
      <c r="C73" s="73">
        <v>0</v>
      </c>
      <c r="D73" s="73">
        <v>0</v>
      </c>
    </row>
    <row r="74" spans="1:4" ht="12.75">
      <c r="A74" s="71" t="s">
        <v>259</v>
      </c>
      <c r="B74" s="70" t="s">
        <v>260</v>
      </c>
      <c r="C74" s="73">
        <v>70</v>
      </c>
      <c r="D74" s="73">
        <v>169</v>
      </c>
    </row>
    <row r="75" spans="1:4" ht="12.75">
      <c r="A75" s="71" t="s">
        <v>261</v>
      </c>
      <c r="B75" s="70" t="s">
        <v>262</v>
      </c>
      <c r="C75" s="73">
        <v>0</v>
      </c>
      <c r="D75" s="73">
        <v>0</v>
      </c>
    </row>
    <row r="76" spans="1:4" ht="12.75">
      <c r="A76" s="71" t="s">
        <v>263</v>
      </c>
      <c r="B76" s="70" t="s">
        <v>264</v>
      </c>
      <c r="C76" s="73">
        <v>0</v>
      </c>
      <c r="D76" s="73">
        <v>0</v>
      </c>
    </row>
    <row r="77" spans="1:4" ht="12.75">
      <c r="A77" s="75" t="s">
        <v>265</v>
      </c>
      <c r="B77" s="76" t="s">
        <v>266</v>
      </c>
      <c r="C77" s="77">
        <v>70</v>
      </c>
      <c r="D77" s="77">
        <v>169</v>
      </c>
    </row>
    <row r="78" spans="1:4" ht="12.75">
      <c r="A78" s="75" t="s">
        <v>267</v>
      </c>
      <c r="B78" s="76" t="s">
        <v>268</v>
      </c>
      <c r="C78" s="77">
        <v>9277</v>
      </c>
      <c r="D78" s="77">
        <v>10624</v>
      </c>
    </row>
    <row r="79" spans="1:4" ht="12.75">
      <c r="A79" s="75" t="s">
        <v>108</v>
      </c>
      <c r="B79" s="76" t="s">
        <v>269</v>
      </c>
      <c r="C79" s="77">
        <v>86469</v>
      </c>
      <c r="D79" s="77">
        <v>85875</v>
      </c>
    </row>
    <row r="80" spans="1:2" ht="12.75">
      <c r="A80" s="75" t="s">
        <v>42</v>
      </c>
      <c r="B80" s="76" t="s">
        <v>270</v>
      </c>
    </row>
    <row r="81" spans="1:2" ht="12.75">
      <c r="A81" s="71" t="s">
        <v>42</v>
      </c>
      <c r="B81" s="70" t="s">
        <v>271</v>
      </c>
    </row>
    <row r="82" spans="1:4" ht="12.75">
      <c r="A82" s="71" t="s">
        <v>272</v>
      </c>
      <c r="B82" s="70" t="s">
        <v>273</v>
      </c>
      <c r="C82" s="73">
        <v>0</v>
      </c>
      <c r="D82" s="73">
        <v>0</v>
      </c>
    </row>
    <row r="83" spans="1:4" ht="12.75">
      <c r="A83" s="71" t="s">
        <v>274</v>
      </c>
      <c r="B83" s="70" t="s">
        <v>275</v>
      </c>
      <c r="C83" s="73">
        <v>85664</v>
      </c>
      <c r="D83" s="73">
        <v>85664</v>
      </c>
    </row>
    <row r="84" spans="1:4" ht="12.75">
      <c r="A84" s="75" t="s">
        <v>276</v>
      </c>
      <c r="B84" s="76" t="s">
        <v>277</v>
      </c>
      <c r="C84" s="77">
        <v>85664</v>
      </c>
      <c r="D84" s="77">
        <v>85664</v>
      </c>
    </row>
    <row r="85" spans="1:4" ht="12.75">
      <c r="A85" s="71" t="s">
        <v>278</v>
      </c>
      <c r="B85" s="70" t="s">
        <v>279</v>
      </c>
      <c r="C85" s="73">
        <v>0</v>
      </c>
      <c r="D85" s="73">
        <v>0</v>
      </c>
    </row>
    <row r="86" spans="1:4" ht="12.75">
      <c r="A86" s="71" t="s">
        <v>110</v>
      </c>
      <c r="B86" s="70" t="s">
        <v>280</v>
      </c>
      <c r="C86" s="73">
        <v>-6846</v>
      </c>
      <c r="D86" s="73">
        <v>-8473</v>
      </c>
    </row>
    <row r="87" spans="1:4" ht="12.75">
      <c r="A87" s="75" t="s">
        <v>281</v>
      </c>
      <c r="B87" s="76" t="s">
        <v>282</v>
      </c>
      <c r="C87" s="77">
        <v>-6846</v>
      </c>
      <c r="D87" s="77">
        <v>-8473</v>
      </c>
    </row>
    <row r="88" spans="1:4" ht="12.75">
      <c r="A88" s="71" t="s">
        <v>283</v>
      </c>
      <c r="B88" s="70" t="s">
        <v>284</v>
      </c>
      <c r="C88" s="73">
        <v>0</v>
      </c>
      <c r="D88" s="73">
        <v>0</v>
      </c>
    </row>
    <row r="89" spans="1:4" ht="12.75">
      <c r="A89" s="71" t="s">
        <v>285</v>
      </c>
      <c r="B89" s="70" t="s">
        <v>286</v>
      </c>
      <c r="C89" s="73">
        <v>0</v>
      </c>
      <c r="D89" s="73">
        <v>0</v>
      </c>
    </row>
    <row r="90" spans="1:4" ht="12.75">
      <c r="A90" s="75" t="s">
        <v>287</v>
      </c>
      <c r="B90" s="76" t="s">
        <v>288</v>
      </c>
      <c r="C90" s="77">
        <v>0</v>
      </c>
      <c r="D90" s="77">
        <v>0</v>
      </c>
    </row>
    <row r="91" spans="1:4" ht="12.75">
      <c r="A91" s="75" t="s">
        <v>289</v>
      </c>
      <c r="B91" s="76" t="s">
        <v>290</v>
      </c>
      <c r="C91" s="77">
        <v>78818</v>
      </c>
      <c r="D91" s="77">
        <v>77191</v>
      </c>
    </row>
    <row r="92" spans="1:4" ht="12.75">
      <c r="A92" s="71" t="s">
        <v>291</v>
      </c>
      <c r="B92" s="70" t="s">
        <v>292</v>
      </c>
      <c r="C92" s="73">
        <v>7213</v>
      </c>
      <c r="D92" s="73">
        <v>8016</v>
      </c>
    </row>
    <row r="93" spans="1:4" ht="12.75">
      <c r="A93" s="71" t="s">
        <v>293</v>
      </c>
      <c r="B93" s="70" t="s">
        <v>294</v>
      </c>
      <c r="C93" s="73">
        <v>2833</v>
      </c>
      <c r="D93" s="73">
        <v>8016</v>
      </c>
    </row>
    <row r="94" spans="1:4" ht="12.75">
      <c r="A94" s="71" t="s">
        <v>295</v>
      </c>
      <c r="B94" s="70" t="s">
        <v>296</v>
      </c>
      <c r="C94" s="73">
        <v>4380</v>
      </c>
      <c r="D94" s="73">
        <v>0</v>
      </c>
    </row>
    <row r="95" spans="1:4" ht="12.75">
      <c r="A95" s="71" t="s">
        <v>297</v>
      </c>
      <c r="B95" s="70" t="s">
        <v>298</v>
      </c>
      <c r="C95" s="73">
        <v>0</v>
      </c>
      <c r="D95" s="73">
        <v>0</v>
      </c>
    </row>
    <row r="96" spans="1:4" ht="12.75">
      <c r="A96" s="71" t="s">
        <v>299</v>
      </c>
      <c r="B96" s="70" t="s">
        <v>300</v>
      </c>
      <c r="C96" s="73">
        <v>0</v>
      </c>
      <c r="D96" s="73">
        <v>0</v>
      </c>
    </row>
    <row r="97" spans="1:4" ht="12.75">
      <c r="A97" s="71" t="s">
        <v>45</v>
      </c>
      <c r="B97" s="70" t="s">
        <v>301</v>
      </c>
      <c r="C97" s="73">
        <v>0</v>
      </c>
      <c r="D97" s="73">
        <v>0</v>
      </c>
    </row>
    <row r="98" spans="1:4" ht="12.75">
      <c r="A98" s="71" t="s">
        <v>302</v>
      </c>
      <c r="B98" s="70" t="s">
        <v>303</v>
      </c>
      <c r="C98" s="73">
        <v>0</v>
      </c>
      <c r="D98" s="73">
        <v>0</v>
      </c>
    </row>
    <row r="99" spans="1:4" ht="12.75">
      <c r="A99" s="75" t="s">
        <v>304</v>
      </c>
      <c r="B99" s="76" t="s">
        <v>305</v>
      </c>
      <c r="C99" s="77">
        <v>7213</v>
      </c>
      <c r="D99" s="77">
        <v>8016</v>
      </c>
    </row>
    <row r="100" spans="1:4" ht="12.75">
      <c r="A100" s="71" t="s">
        <v>306</v>
      </c>
      <c r="B100" s="70" t="s">
        <v>307</v>
      </c>
      <c r="C100" s="73">
        <v>0</v>
      </c>
      <c r="D100" s="73">
        <v>0</v>
      </c>
    </row>
    <row r="101" spans="1:4" ht="12.75">
      <c r="A101" s="71" t="s">
        <v>308</v>
      </c>
      <c r="B101" s="70" t="s">
        <v>309</v>
      </c>
      <c r="C101" s="73">
        <v>0</v>
      </c>
      <c r="D101" s="73">
        <v>0</v>
      </c>
    </row>
    <row r="102" spans="1:4" ht="12.75">
      <c r="A102" s="71" t="s">
        <v>310</v>
      </c>
      <c r="B102" s="70" t="s">
        <v>311</v>
      </c>
      <c r="C102" s="73">
        <v>0</v>
      </c>
      <c r="D102" s="73">
        <v>0</v>
      </c>
    </row>
    <row r="103" spans="1:4" ht="12.75">
      <c r="A103" s="71" t="s">
        <v>312</v>
      </c>
      <c r="B103" s="70" t="s">
        <v>313</v>
      </c>
      <c r="C103" s="73">
        <v>0</v>
      </c>
      <c r="D103" s="73">
        <v>0</v>
      </c>
    </row>
    <row r="104" spans="1:4" ht="12.75">
      <c r="A104" s="71" t="s">
        <v>314</v>
      </c>
      <c r="B104" s="70" t="s">
        <v>315</v>
      </c>
      <c r="C104" s="73">
        <v>0</v>
      </c>
      <c r="D104" s="73">
        <v>0</v>
      </c>
    </row>
    <row r="105" spans="1:4" ht="12.75">
      <c r="A105" s="71" t="s">
        <v>316</v>
      </c>
      <c r="B105" s="70" t="s">
        <v>317</v>
      </c>
      <c r="C105" s="73">
        <v>0</v>
      </c>
      <c r="D105" s="73">
        <v>0</v>
      </c>
    </row>
    <row r="106" spans="1:4" ht="12.75">
      <c r="A106" s="75" t="s">
        <v>318</v>
      </c>
      <c r="B106" s="76" t="s">
        <v>319</v>
      </c>
      <c r="C106" s="77">
        <v>0</v>
      </c>
      <c r="D106" s="77">
        <v>0</v>
      </c>
    </row>
    <row r="107" spans="1:4" ht="12.75">
      <c r="A107" s="75" t="s">
        <v>129</v>
      </c>
      <c r="B107" s="76" t="s">
        <v>320</v>
      </c>
      <c r="C107" s="77">
        <v>7213</v>
      </c>
      <c r="D107" s="77">
        <v>8016</v>
      </c>
    </row>
    <row r="108" spans="1:4" ht="12.75">
      <c r="A108" s="71" t="s">
        <v>321</v>
      </c>
      <c r="B108" s="70" t="s">
        <v>322</v>
      </c>
      <c r="C108" s="73">
        <v>0</v>
      </c>
      <c r="D108" s="73">
        <v>0</v>
      </c>
    </row>
    <row r="109" spans="1:4" ht="12.75">
      <c r="A109" s="71" t="s">
        <v>323</v>
      </c>
      <c r="B109" s="70" t="s">
        <v>324</v>
      </c>
      <c r="C109" s="73">
        <v>0</v>
      </c>
      <c r="D109" s="73">
        <v>0</v>
      </c>
    </row>
    <row r="110" spans="1:4" ht="12.75">
      <c r="A110" s="71" t="s">
        <v>325</v>
      </c>
      <c r="B110" s="70" t="s">
        <v>326</v>
      </c>
      <c r="C110" s="73">
        <v>0</v>
      </c>
      <c r="D110" s="73">
        <v>0</v>
      </c>
    </row>
    <row r="111" spans="1:4" ht="12.75">
      <c r="A111" s="71" t="s">
        <v>327</v>
      </c>
      <c r="B111" s="70" t="s">
        <v>328</v>
      </c>
      <c r="C111" s="73">
        <v>0</v>
      </c>
      <c r="D111" s="73">
        <v>0</v>
      </c>
    </row>
    <row r="112" spans="1:4" ht="12.75">
      <c r="A112" s="71" t="s">
        <v>329</v>
      </c>
      <c r="B112" s="70" t="s">
        <v>330</v>
      </c>
      <c r="C112" s="73">
        <v>0</v>
      </c>
      <c r="D112" s="73">
        <v>0</v>
      </c>
    </row>
    <row r="113" spans="1:4" ht="12.75">
      <c r="A113" s="71" t="s">
        <v>331</v>
      </c>
      <c r="B113" s="70" t="s">
        <v>332</v>
      </c>
      <c r="C113" s="73">
        <v>0</v>
      </c>
      <c r="D113" s="73">
        <v>0</v>
      </c>
    </row>
    <row r="114" spans="1:4" ht="12.75">
      <c r="A114" s="71" t="s">
        <v>333</v>
      </c>
      <c r="B114" s="70" t="s">
        <v>334</v>
      </c>
      <c r="C114" s="73">
        <v>0</v>
      </c>
      <c r="D114" s="73">
        <v>0</v>
      </c>
    </row>
    <row r="115" spans="1:4" ht="12.75">
      <c r="A115" s="71" t="s">
        <v>335</v>
      </c>
      <c r="B115" s="70" t="s">
        <v>336</v>
      </c>
      <c r="C115" s="73">
        <v>0</v>
      </c>
      <c r="D115" s="73">
        <v>0</v>
      </c>
    </row>
    <row r="116" spans="1:4" ht="12.75">
      <c r="A116" s="75" t="s">
        <v>337</v>
      </c>
      <c r="B116" s="76" t="s">
        <v>338</v>
      </c>
      <c r="C116" s="77">
        <v>0</v>
      </c>
      <c r="D116" s="77">
        <v>0</v>
      </c>
    </row>
    <row r="117" spans="1:4" ht="12.75">
      <c r="A117" s="71" t="s">
        <v>339</v>
      </c>
      <c r="B117" s="70" t="s">
        <v>340</v>
      </c>
      <c r="C117" s="73">
        <v>0</v>
      </c>
      <c r="D117" s="73">
        <v>0</v>
      </c>
    </row>
    <row r="118" spans="1:4" ht="25.5">
      <c r="A118" s="71" t="s">
        <v>341</v>
      </c>
      <c r="B118" s="70" t="s">
        <v>342</v>
      </c>
      <c r="C118" s="73">
        <v>0</v>
      </c>
      <c r="D118" s="73">
        <v>0</v>
      </c>
    </row>
    <row r="119" spans="1:4" ht="12.75">
      <c r="A119" s="71" t="s">
        <v>343</v>
      </c>
      <c r="B119" s="70" t="s">
        <v>344</v>
      </c>
      <c r="C119" s="73">
        <v>0</v>
      </c>
      <c r="D119" s="73">
        <v>0</v>
      </c>
    </row>
    <row r="120" spans="1:4" ht="12.75">
      <c r="A120" s="71" t="s">
        <v>345</v>
      </c>
      <c r="B120" s="70" t="s">
        <v>346</v>
      </c>
      <c r="C120" s="73">
        <v>0</v>
      </c>
      <c r="D120" s="73">
        <v>0</v>
      </c>
    </row>
    <row r="121" spans="1:4" ht="25.5">
      <c r="A121" s="71" t="s">
        <v>347</v>
      </c>
      <c r="B121" s="70" t="s">
        <v>348</v>
      </c>
      <c r="C121" s="73">
        <v>0</v>
      </c>
      <c r="D121" s="73">
        <v>0</v>
      </c>
    </row>
    <row r="122" spans="1:4" ht="25.5">
      <c r="A122" s="71" t="s">
        <v>349</v>
      </c>
      <c r="B122" s="70" t="s">
        <v>350</v>
      </c>
      <c r="C122" s="73">
        <v>0</v>
      </c>
      <c r="D122" s="73">
        <v>0</v>
      </c>
    </row>
    <row r="123" spans="1:4" ht="12.75">
      <c r="A123" s="71" t="s">
        <v>351</v>
      </c>
      <c r="B123" s="70" t="s">
        <v>352</v>
      </c>
      <c r="C123" s="73">
        <v>0</v>
      </c>
      <c r="D123" s="73">
        <v>0</v>
      </c>
    </row>
    <row r="124" spans="1:4" ht="12.75">
      <c r="A124" s="71" t="s">
        <v>353</v>
      </c>
      <c r="B124" s="70" t="s">
        <v>354</v>
      </c>
      <c r="C124" s="73">
        <v>0</v>
      </c>
      <c r="D124" s="73">
        <v>0</v>
      </c>
    </row>
    <row r="125" spans="1:4" ht="25.5">
      <c r="A125" s="71" t="s">
        <v>355</v>
      </c>
      <c r="B125" s="70" t="s">
        <v>356</v>
      </c>
      <c r="C125" s="73">
        <v>0</v>
      </c>
      <c r="D125" s="73">
        <v>0</v>
      </c>
    </row>
    <row r="126" spans="1:4" ht="25.5">
      <c r="A126" s="71" t="s">
        <v>357</v>
      </c>
      <c r="B126" s="70" t="s">
        <v>358</v>
      </c>
      <c r="C126" s="73">
        <v>0</v>
      </c>
      <c r="D126" s="73">
        <v>0</v>
      </c>
    </row>
    <row r="127" spans="1:4" ht="12.75">
      <c r="A127" s="71" t="s">
        <v>359</v>
      </c>
      <c r="B127" s="70" t="s">
        <v>360</v>
      </c>
      <c r="C127" s="73">
        <v>0</v>
      </c>
      <c r="D127" s="73">
        <v>0</v>
      </c>
    </row>
    <row r="128" spans="1:4" ht="12.75">
      <c r="A128" s="71" t="s">
        <v>361</v>
      </c>
      <c r="B128" s="70" t="s">
        <v>362</v>
      </c>
      <c r="C128" s="73">
        <v>0</v>
      </c>
      <c r="D128" s="73">
        <v>0</v>
      </c>
    </row>
    <row r="129" spans="1:4" ht="12.75">
      <c r="A129" s="71" t="s">
        <v>363</v>
      </c>
      <c r="B129" s="70" t="s">
        <v>364</v>
      </c>
      <c r="C129" s="73">
        <v>0</v>
      </c>
      <c r="D129" s="73">
        <v>0</v>
      </c>
    </row>
    <row r="130" spans="1:4" ht="12.75">
      <c r="A130" s="71" t="s">
        <v>365</v>
      </c>
      <c r="B130" s="70" t="s">
        <v>366</v>
      </c>
      <c r="C130" s="73">
        <v>368</v>
      </c>
      <c r="D130" s="73">
        <v>497</v>
      </c>
    </row>
    <row r="131" spans="1:4" ht="12.75">
      <c r="A131" s="71" t="s">
        <v>367</v>
      </c>
      <c r="B131" s="70" t="s">
        <v>368</v>
      </c>
      <c r="C131" s="73">
        <v>0</v>
      </c>
      <c r="D131" s="73">
        <v>0</v>
      </c>
    </row>
    <row r="132" spans="1:4" ht="12.75">
      <c r="A132" s="71" t="s">
        <v>369</v>
      </c>
      <c r="B132" s="70" t="s">
        <v>370</v>
      </c>
      <c r="C132" s="73">
        <v>0</v>
      </c>
      <c r="D132" s="73">
        <v>0</v>
      </c>
    </row>
    <row r="133" spans="1:4" ht="12.75">
      <c r="A133" s="71" t="s">
        <v>371</v>
      </c>
      <c r="B133" s="70" t="s">
        <v>372</v>
      </c>
      <c r="C133" s="73">
        <v>0</v>
      </c>
      <c r="D133" s="73">
        <v>0</v>
      </c>
    </row>
    <row r="134" spans="1:4" ht="12.75">
      <c r="A134" s="71" t="s">
        <v>373</v>
      </c>
      <c r="B134" s="70" t="s">
        <v>374</v>
      </c>
      <c r="C134" s="73">
        <v>368</v>
      </c>
      <c r="D134" s="73">
        <v>497</v>
      </c>
    </row>
    <row r="135" spans="1:4" ht="12.75">
      <c r="A135" s="71" t="s">
        <v>375</v>
      </c>
      <c r="B135" s="70" t="s">
        <v>376</v>
      </c>
      <c r="C135" s="73">
        <v>0</v>
      </c>
      <c r="D135" s="73">
        <v>0</v>
      </c>
    </row>
    <row r="136" spans="1:4" ht="12.75">
      <c r="A136" s="71" t="s">
        <v>377</v>
      </c>
      <c r="B136" s="70" t="s">
        <v>378</v>
      </c>
      <c r="C136" s="73">
        <v>0</v>
      </c>
      <c r="D136" s="73">
        <v>0</v>
      </c>
    </row>
    <row r="137" spans="1:4" ht="12.75">
      <c r="A137" s="71" t="s">
        <v>379</v>
      </c>
      <c r="B137" s="70" t="s">
        <v>380</v>
      </c>
      <c r="C137" s="73">
        <v>0</v>
      </c>
      <c r="D137" s="73">
        <v>0</v>
      </c>
    </row>
    <row r="138" spans="1:4" ht="12.75">
      <c r="A138" s="71" t="s">
        <v>381</v>
      </c>
      <c r="B138" s="70" t="s">
        <v>382</v>
      </c>
      <c r="C138" s="73">
        <v>0</v>
      </c>
      <c r="D138" s="73">
        <v>0</v>
      </c>
    </row>
    <row r="139" spans="1:4" ht="12.75">
      <c r="A139" s="71" t="s">
        <v>383</v>
      </c>
      <c r="B139" s="70" t="s">
        <v>384</v>
      </c>
      <c r="C139" s="73">
        <v>0</v>
      </c>
      <c r="D139" s="73">
        <v>0</v>
      </c>
    </row>
    <row r="140" spans="1:4" ht="12.75">
      <c r="A140" s="71" t="s">
        <v>385</v>
      </c>
      <c r="B140" s="70" t="s">
        <v>386</v>
      </c>
      <c r="C140" s="73">
        <v>0</v>
      </c>
      <c r="D140" s="73">
        <v>0</v>
      </c>
    </row>
    <row r="141" spans="1:4" ht="12.75">
      <c r="A141" s="71" t="s">
        <v>387</v>
      </c>
      <c r="B141" s="70" t="s">
        <v>388</v>
      </c>
      <c r="C141" s="73">
        <v>0</v>
      </c>
      <c r="D141" s="73">
        <v>0</v>
      </c>
    </row>
    <row r="142" spans="1:4" ht="12.75">
      <c r="A142" s="71" t="s">
        <v>389</v>
      </c>
      <c r="B142" s="70" t="s">
        <v>390</v>
      </c>
      <c r="C142" s="73">
        <v>0</v>
      </c>
      <c r="D142" s="73">
        <v>0</v>
      </c>
    </row>
    <row r="143" spans="1:4" ht="12.75">
      <c r="A143" s="71" t="s">
        <v>391</v>
      </c>
      <c r="B143" s="70" t="s">
        <v>392</v>
      </c>
      <c r="C143" s="73">
        <v>0</v>
      </c>
      <c r="D143" s="73">
        <v>0</v>
      </c>
    </row>
    <row r="144" spans="1:4" ht="12.75">
      <c r="A144" s="75" t="s">
        <v>393</v>
      </c>
      <c r="B144" s="76" t="s">
        <v>394</v>
      </c>
      <c r="C144" s="77">
        <v>368</v>
      </c>
      <c r="D144" s="77">
        <v>497</v>
      </c>
    </row>
    <row r="145" spans="1:4" ht="12.75">
      <c r="A145" s="71" t="s">
        <v>395</v>
      </c>
      <c r="B145" s="70" t="s">
        <v>396</v>
      </c>
      <c r="C145" s="73">
        <v>0</v>
      </c>
      <c r="D145" s="73">
        <v>0</v>
      </c>
    </row>
    <row r="146" spans="1:4" ht="12.75">
      <c r="A146" s="71" t="s">
        <v>397</v>
      </c>
      <c r="B146" s="70" t="s">
        <v>398</v>
      </c>
      <c r="C146" s="73">
        <v>0</v>
      </c>
      <c r="D146" s="73">
        <v>171</v>
      </c>
    </row>
    <row r="147" spans="1:4" ht="12.75">
      <c r="A147" s="71" t="s">
        <v>399</v>
      </c>
      <c r="B147" s="70" t="s">
        <v>400</v>
      </c>
      <c r="C147" s="73">
        <v>70</v>
      </c>
      <c r="D147" s="73">
        <v>0</v>
      </c>
    </row>
    <row r="148" spans="1:4" ht="12.75">
      <c r="A148" s="71" t="s">
        <v>401</v>
      </c>
      <c r="B148" s="70" t="s">
        <v>402</v>
      </c>
      <c r="C148" s="73">
        <v>0</v>
      </c>
      <c r="D148" s="73">
        <v>0</v>
      </c>
    </row>
    <row r="149" spans="1:4" ht="12.75">
      <c r="A149" s="71" t="s">
        <v>403</v>
      </c>
      <c r="B149" s="70" t="s">
        <v>404</v>
      </c>
      <c r="C149" s="73">
        <v>0</v>
      </c>
      <c r="D149" s="73">
        <v>0</v>
      </c>
    </row>
    <row r="150" spans="1:4" ht="12.75">
      <c r="A150" s="71" t="s">
        <v>405</v>
      </c>
      <c r="B150" s="70" t="s">
        <v>406</v>
      </c>
      <c r="C150" s="73">
        <v>0</v>
      </c>
      <c r="D150" s="73">
        <v>0</v>
      </c>
    </row>
    <row r="151" spans="1:4" ht="12.75">
      <c r="A151" s="75" t="s">
        <v>407</v>
      </c>
      <c r="B151" s="76" t="s">
        <v>408</v>
      </c>
      <c r="C151" s="77">
        <v>70</v>
      </c>
      <c r="D151" s="77">
        <v>171</v>
      </c>
    </row>
    <row r="152" spans="1:4" ht="12.75">
      <c r="A152" s="75" t="s">
        <v>409</v>
      </c>
      <c r="B152" s="76" t="s">
        <v>410</v>
      </c>
      <c r="C152" s="77">
        <v>438</v>
      </c>
      <c r="D152" s="77">
        <v>668</v>
      </c>
    </row>
    <row r="153" spans="1:4" ht="12.75">
      <c r="A153" s="75" t="s">
        <v>411</v>
      </c>
      <c r="B153" s="76" t="s">
        <v>412</v>
      </c>
      <c r="C153" s="77">
        <v>86469</v>
      </c>
      <c r="D153" s="77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1" t="s">
        <v>2122</v>
      </c>
      <c r="B1" s="132"/>
      <c r="C1" s="132"/>
      <c r="D1" s="132"/>
      <c r="E1" s="132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1801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1802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1803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1804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1805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1806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1807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1808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1809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1810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1811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1812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1813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1814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1815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1816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1817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1818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1819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1820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1821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1822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1823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1824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1825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1826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1827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1828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1829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1830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1831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1832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1833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1834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1835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1836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1837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1838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1839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1840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1841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1842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1843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1844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1845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1846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1847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1848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1849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1850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1851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1852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1853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1854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1855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1856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1857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1858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1859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1860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1861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1862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1863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1864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1865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1866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1867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1868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1869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1870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1871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1872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1873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1874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1875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1876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1877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1878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1879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1880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1881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1882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1883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1884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1885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1886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1887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1888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1889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1" t="s">
        <v>413</v>
      </c>
      <c r="B1" s="132"/>
      <c r="C1" s="132"/>
      <c r="D1" s="132"/>
      <c r="E1" s="132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417</v>
      </c>
      <c r="C4" s="73">
        <v>1580</v>
      </c>
      <c r="D4" s="73">
        <v>1580</v>
      </c>
      <c r="E4" s="73">
        <v>1338</v>
      </c>
    </row>
    <row r="5" spans="1:5" ht="12.75">
      <c r="A5" s="71" t="s">
        <v>56</v>
      </c>
      <c r="B5" s="70" t="s">
        <v>418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419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420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421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422</v>
      </c>
      <c r="C9" s="73">
        <v>0</v>
      </c>
      <c r="D9" s="73">
        <v>0</v>
      </c>
      <c r="E9" s="73">
        <v>0</v>
      </c>
    </row>
    <row r="10" spans="1:5" ht="25.5">
      <c r="A10" s="75" t="s">
        <v>66</v>
      </c>
      <c r="B10" s="76" t="s">
        <v>423</v>
      </c>
      <c r="C10" s="77">
        <v>1580</v>
      </c>
      <c r="D10" s="77">
        <v>1580</v>
      </c>
      <c r="E10" s="77">
        <v>1338</v>
      </c>
    </row>
    <row r="11" spans="1:5" ht="12.75">
      <c r="A11" s="71" t="s">
        <v>68</v>
      </c>
      <c r="B11" s="70" t="s">
        <v>424</v>
      </c>
      <c r="C11" s="73">
        <v>114</v>
      </c>
      <c r="D11" s="73">
        <v>114</v>
      </c>
      <c r="E11" s="73">
        <v>60</v>
      </c>
    </row>
    <row r="12" spans="1:5" ht="12.75">
      <c r="A12" s="75" t="s">
        <v>70</v>
      </c>
      <c r="B12" s="76" t="s">
        <v>425</v>
      </c>
      <c r="C12" s="77">
        <v>1694</v>
      </c>
      <c r="D12" s="77">
        <v>1694</v>
      </c>
      <c r="E12" s="77">
        <v>1398</v>
      </c>
    </row>
    <row r="13" spans="1:5" ht="12.75">
      <c r="A13" s="71" t="s">
        <v>72</v>
      </c>
      <c r="B13" s="70" t="s">
        <v>426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427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428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429</v>
      </c>
      <c r="C16" s="73">
        <v>0</v>
      </c>
      <c r="D16" s="73">
        <v>0</v>
      </c>
      <c r="E16" s="73">
        <v>0</v>
      </c>
    </row>
    <row r="17" spans="1:5" ht="25.5">
      <c r="A17" s="75" t="s">
        <v>43</v>
      </c>
      <c r="B17" s="76" t="s">
        <v>430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431</v>
      </c>
      <c r="C18" s="73">
        <v>0</v>
      </c>
      <c r="D18" s="73">
        <v>0</v>
      </c>
      <c r="E18" s="73">
        <v>0</v>
      </c>
    </row>
    <row r="19" spans="1:5" ht="12.75">
      <c r="A19" s="75" t="s">
        <v>76</v>
      </c>
      <c r="B19" s="76" t="s">
        <v>432</v>
      </c>
      <c r="C19" s="77">
        <v>0</v>
      </c>
      <c r="D19" s="77">
        <v>0</v>
      </c>
      <c r="E19" s="77">
        <v>0</v>
      </c>
    </row>
    <row r="20" spans="1:5" ht="12.75">
      <c r="A20" s="75" t="s">
        <v>176</v>
      </c>
      <c r="B20" s="76" t="s">
        <v>433</v>
      </c>
      <c r="C20" s="77">
        <v>0</v>
      </c>
      <c r="D20" s="77">
        <v>0</v>
      </c>
      <c r="E20" s="77">
        <v>0</v>
      </c>
    </row>
    <row r="21" spans="1:5" ht="12.75">
      <c r="A21" s="71" t="s">
        <v>178</v>
      </c>
      <c r="B21" s="70" t="s">
        <v>434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435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436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437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438</v>
      </c>
      <c r="C25" s="73">
        <v>0</v>
      </c>
      <c r="D25" s="73">
        <v>0</v>
      </c>
      <c r="E25" s="73">
        <v>7</v>
      </c>
    </row>
    <row r="26" spans="1:5" ht="12.75">
      <c r="A26" s="75" t="s">
        <v>82</v>
      </c>
      <c r="B26" s="76" t="s">
        <v>439</v>
      </c>
      <c r="C26" s="77">
        <v>0</v>
      </c>
      <c r="D26" s="77">
        <v>0</v>
      </c>
      <c r="E26" s="77">
        <v>7</v>
      </c>
    </row>
    <row r="27" spans="1:5" ht="12.75">
      <c r="A27" s="71" t="s">
        <v>84</v>
      </c>
      <c r="B27" s="70" t="s">
        <v>440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441</v>
      </c>
      <c r="C28" s="77">
        <v>0</v>
      </c>
      <c r="D28" s="77">
        <v>0</v>
      </c>
      <c r="E28" s="77">
        <v>7</v>
      </c>
    </row>
    <row r="29" spans="1:5" ht="12.75">
      <c r="A29" s="71" t="s">
        <v>190</v>
      </c>
      <c r="B29" s="70" t="s">
        <v>442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443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444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445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446</v>
      </c>
      <c r="C33" s="73">
        <v>0</v>
      </c>
      <c r="D33" s="73">
        <v>0</v>
      </c>
      <c r="E33" s="73">
        <v>0</v>
      </c>
    </row>
    <row r="34" spans="1:5" ht="25.5">
      <c r="A34" s="75" t="s">
        <v>197</v>
      </c>
      <c r="B34" s="76" t="s">
        <v>447</v>
      </c>
      <c r="C34" s="77">
        <v>0</v>
      </c>
      <c r="D34" s="77">
        <v>0</v>
      </c>
      <c r="E34" s="77">
        <v>0</v>
      </c>
    </row>
    <row r="35" spans="1:5" ht="12.75">
      <c r="A35" s="71" t="s">
        <v>135</v>
      </c>
      <c r="B35" s="70" t="s">
        <v>448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449</v>
      </c>
      <c r="C36" s="77">
        <v>0</v>
      </c>
      <c r="D36" s="77">
        <v>0</v>
      </c>
      <c r="E36" s="77">
        <v>0</v>
      </c>
    </row>
    <row r="37" spans="1:5" ht="12.75">
      <c r="A37" s="71" t="s">
        <v>90</v>
      </c>
      <c r="B37" s="70" t="s">
        <v>450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451</v>
      </c>
      <c r="C38" s="73">
        <v>0</v>
      </c>
      <c r="D38" s="73">
        <v>0</v>
      </c>
      <c r="E38" s="73">
        <v>0</v>
      </c>
    </row>
    <row r="39" spans="1:5" ht="12.75">
      <c r="A39" s="75" t="s">
        <v>92</v>
      </c>
      <c r="B39" s="76" t="s">
        <v>452</v>
      </c>
      <c r="C39" s="77">
        <v>0</v>
      </c>
      <c r="D39" s="77">
        <v>0</v>
      </c>
      <c r="E39" s="77">
        <v>0</v>
      </c>
    </row>
    <row r="40" spans="1:5" ht="12.75">
      <c r="A40" s="71" t="s">
        <v>205</v>
      </c>
      <c r="B40" s="70" t="s">
        <v>453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454</v>
      </c>
      <c r="C41" s="73">
        <v>0</v>
      </c>
      <c r="D41" s="73">
        <v>0</v>
      </c>
      <c r="E41" s="73">
        <v>0</v>
      </c>
    </row>
    <row r="42" spans="1:5" ht="12.75">
      <c r="A42" s="75" t="s">
        <v>139</v>
      </c>
      <c r="B42" s="76" t="s">
        <v>455</v>
      </c>
      <c r="C42" s="77">
        <v>0</v>
      </c>
      <c r="D42" s="77">
        <v>0</v>
      </c>
      <c r="E42" s="77">
        <v>0</v>
      </c>
    </row>
    <row r="43" spans="1:5" ht="12.75">
      <c r="A43" s="75" t="s">
        <v>209</v>
      </c>
      <c r="B43" s="76" t="s">
        <v>456</v>
      </c>
      <c r="C43" s="77">
        <v>0</v>
      </c>
      <c r="D43" s="77">
        <v>0</v>
      </c>
      <c r="E43" s="77">
        <v>7</v>
      </c>
    </row>
    <row r="44" spans="1:5" ht="12.75">
      <c r="A44" s="75" t="s">
        <v>211</v>
      </c>
      <c r="B44" s="76" t="s">
        <v>457</v>
      </c>
      <c r="C44" s="77">
        <v>0</v>
      </c>
      <c r="D44" s="77">
        <v>0</v>
      </c>
      <c r="E44" s="77">
        <v>0</v>
      </c>
    </row>
    <row r="45" spans="1:5" ht="12.75">
      <c r="A45" s="75" t="s">
        <v>213</v>
      </c>
      <c r="B45" s="76" t="s">
        <v>458</v>
      </c>
      <c r="C45" s="77">
        <v>0</v>
      </c>
      <c r="D45" s="77">
        <v>0</v>
      </c>
      <c r="E45" s="77">
        <v>7</v>
      </c>
    </row>
    <row r="46" spans="1:5" ht="12.75">
      <c r="A46" s="75" t="s">
        <v>215</v>
      </c>
      <c r="B46" s="76" t="s">
        <v>459</v>
      </c>
      <c r="C46" s="77">
        <v>1745</v>
      </c>
      <c r="D46" s="77">
        <v>1745</v>
      </c>
      <c r="E46" s="77">
        <v>1664</v>
      </c>
    </row>
    <row r="47" spans="1:5" ht="12.75">
      <c r="A47" s="71" t="s">
        <v>141</v>
      </c>
      <c r="B47" s="70" t="s">
        <v>460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461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438</v>
      </c>
      <c r="C49" s="73">
        <v>0</v>
      </c>
      <c r="D49" s="73">
        <v>0</v>
      </c>
      <c r="E49" s="73">
        <v>0</v>
      </c>
    </row>
    <row r="50" spans="1:5" ht="25.5">
      <c r="A50" s="75" t="s">
        <v>147</v>
      </c>
      <c r="B50" s="76" t="s">
        <v>462</v>
      </c>
      <c r="C50" s="77">
        <v>0</v>
      </c>
      <c r="D50" s="77">
        <v>0</v>
      </c>
      <c r="E50" s="77">
        <v>0</v>
      </c>
    </row>
    <row r="51" spans="1:5" ht="12.75">
      <c r="A51" s="75" t="s">
        <v>222</v>
      </c>
      <c r="B51" s="76" t="s">
        <v>463</v>
      </c>
      <c r="C51" s="77">
        <v>1745</v>
      </c>
      <c r="D51" s="77">
        <v>1745</v>
      </c>
      <c r="E51" s="77">
        <v>1664</v>
      </c>
    </row>
    <row r="52" spans="1:5" ht="12.75">
      <c r="A52" s="75" t="s">
        <v>96</v>
      </c>
      <c r="B52" s="76" t="s">
        <v>464</v>
      </c>
      <c r="C52" s="77">
        <v>3439</v>
      </c>
      <c r="D52" s="77">
        <v>3439</v>
      </c>
      <c r="E52" s="77">
        <v>3069</v>
      </c>
    </row>
    <row r="53" spans="1:5" ht="12.75">
      <c r="A53" s="71" t="s">
        <v>225</v>
      </c>
      <c r="B53" s="70" t="s">
        <v>465</v>
      </c>
      <c r="C53" s="73">
        <v>715</v>
      </c>
      <c r="D53" s="73">
        <v>715</v>
      </c>
      <c r="E53" s="73">
        <v>619</v>
      </c>
    </row>
    <row r="54" spans="1:5" ht="12.75">
      <c r="A54" s="71" t="s">
        <v>98</v>
      </c>
      <c r="B54" s="70" t="s">
        <v>466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467</v>
      </c>
      <c r="C55" s="73">
        <v>0</v>
      </c>
      <c r="D55" s="73">
        <v>0</v>
      </c>
      <c r="E55" s="73">
        <v>3</v>
      </c>
    </row>
    <row r="56" spans="1:5" ht="12.75">
      <c r="A56" s="71" t="s">
        <v>100</v>
      </c>
      <c r="B56" s="70" t="s">
        <v>468</v>
      </c>
      <c r="C56" s="73">
        <v>0</v>
      </c>
      <c r="D56" s="73">
        <v>0</v>
      </c>
      <c r="E56" s="73">
        <v>8</v>
      </c>
    </row>
    <row r="57" spans="1:5" ht="12.75">
      <c r="A57" s="75" t="s">
        <v>231</v>
      </c>
      <c r="B57" s="76" t="s">
        <v>469</v>
      </c>
      <c r="C57" s="77">
        <v>715</v>
      </c>
      <c r="D57" s="77">
        <v>715</v>
      </c>
      <c r="E57" s="77">
        <v>630</v>
      </c>
    </row>
    <row r="58" spans="1:5" ht="12.75">
      <c r="A58" s="71" t="s">
        <v>233</v>
      </c>
      <c r="B58" s="70" t="s">
        <v>470</v>
      </c>
      <c r="C58" s="73">
        <v>0</v>
      </c>
      <c r="D58" s="73">
        <v>0</v>
      </c>
      <c r="E58" s="73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1" t="s">
        <v>471</v>
      </c>
      <c r="B1" s="132"/>
      <c r="C1" s="132"/>
      <c r="D1" s="132"/>
      <c r="E1" s="132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472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473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474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475</v>
      </c>
      <c r="C7" s="73">
        <v>20</v>
      </c>
      <c r="D7" s="73">
        <v>20</v>
      </c>
      <c r="E7" s="73">
        <v>16</v>
      </c>
    </row>
    <row r="8" spans="1:5" ht="12.75">
      <c r="A8" s="71" t="s">
        <v>62</v>
      </c>
      <c r="B8" s="70" t="s">
        <v>476</v>
      </c>
      <c r="C8" s="73">
        <v>5</v>
      </c>
      <c r="D8" s="73">
        <v>5</v>
      </c>
      <c r="E8" s="73">
        <v>6</v>
      </c>
    </row>
    <row r="9" spans="1:5" ht="12.75">
      <c r="A9" s="71" t="s">
        <v>64</v>
      </c>
      <c r="B9" s="70" t="s">
        <v>477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478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479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480</v>
      </c>
      <c r="C12" s="73">
        <v>300</v>
      </c>
      <c r="D12" s="73">
        <v>300</v>
      </c>
      <c r="E12" s="73">
        <v>288</v>
      </c>
    </row>
    <row r="13" spans="1:5" ht="12.75">
      <c r="A13" s="71" t="s">
        <v>72</v>
      </c>
      <c r="B13" s="70" t="s">
        <v>481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482</v>
      </c>
      <c r="C14" s="73">
        <v>200</v>
      </c>
      <c r="D14" s="73">
        <v>200</v>
      </c>
      <c r="E14" s="73">
        <v>229</v>
      </c>
    </row>
    <row r="15" spans="1:5" ht="12.75">
      <c r="A15" s="71" t="s">
        <v>74</v>
      </c>
      <c r="B15" s="70" t="s">
        <v>483</v>
      </c>
      <c r="C15" s="73">
        <v>25</v>
      </c>
      <c r="D15" s="73">
        <v>25</v>
      </c>
      <c r="E15" s="73">
        <v>31</v>
      </c>
    </row>
    <row r="16" spans="1:5" ht="12.75">
      <c r="A16" s="71" t="s">
        <v>170</v>
      </c>
      <c r="B16" s="70" t="s">
        <v>484</v>
      </c>
      <c r="C16" s="73">
        <v>500</v>
      </c>
      <c r="D16" s="73">
        <v>500</v>
      </c>
      <c r="E16" s="73">
        <v>123</v>
      </c>
    </row>
    <row r="17" spans="1:5" ht="12.75">
      <c r="A17" s="75" t="s">
        <v>43</v>
      </c>
      <c r="B17" s="76" t="s">
        <v>485</v>
      </c>
      <c r="C17" s="77">
        <v>1050</v>
      </c>
      <c r="D17" s="77">
        <v>1050</v>
      </c>
      <c r="E17" s="77">
        <v>693</v>
      </c>
    </row>
    <row r="18" spans="1:5" ht="12.75">
      <c r="A18" s="71" t="s">
        <v>173</v>
      </c>
      <c r="B18" s="70" t="s">
        <v>486</v>
      </c>
      <c r="C18" s="73">
        <v>50</v>
      </c>
      <c r="D18" s="73">
        <v>50</v>
      </c>
      <c r="E18" s="73">
        <v>38</v>
      </c>
    </row>
    <row r="19" spans="1:5" ht="12.75">
      <c r="A19" s="71" t="s">
        <v>76</v>
      </c>
      <c r="B19" s="70" t="s">
        <v>487</v>
      </c>
      <c r="C19" s="73">
        <v>0</v>
      </c>
      <c r="D19" s="73">
        <v>0</v>
      </c>
      <c r="E19" s="73">
        <v>99</v>
      </c>
    </row>
    <row r="20" spans="1:5" ht="12.75">
      <c r="A20" s="71" t="s">
        <v>176</v>
      </c>
      <c r="B20" s="70" t="s">
        <v>488</v>
      </c>
      <c r="C20" s="73">
        <v>170</v>
      </c>
      <c r="D20" s="73">
        <v>170</v>
      </c>
      <c r="E20" s="73">
        <v>0</v>
      </c>
    </row>
    <row r="21" spans="1:5" ht="12.75">
      <c r="A21" s="75" t="s">
        <v>178</v>
      </c>
      <c r="B21" s="76" t="s">
        <v>489</v>
      </c>
      <c r="C21" s="77">
        <v>220</v>
      </c>
      <c r="D21" s="77">
        <v>220</v>
      </c>
      <c r="E21" s="77">
        <v>137</v>
      </c>
    </row>
    <row r="22" spans="1:5" ht="12.75">
      <c r="A22" s="71" t="s">
        <v>180</v>
      </c>
      <c r="B22" s="70" t="s">
        <v>490</v>
      </c>
      <c r="C22" s="73">
        <v>130</v>
      </c>
      <c r="D22" s="73">
        <v>5</v>
      </c>
      <c r="E22" s="73">
        <v>3</v>
      </c>
    </row>
    <row r="23" spans="1:5" ht="12.75">
      <c r="A23" s="71" t="s">
        <v>182</v>
      </c>
      <c r="B23" s="70" t="s">
        <v>491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492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493</v>
      </c>
      <c r="C25" s="73">
        <v>50</v>
      </c>
      <c r="D25" s="73">
        <v>50</v>
      </c>
      <c r="E25" s="73">
        <v>29</v>
      </c>
    </row>
    <row r="26" spans="1:5" ht="12.75">
      <c r="A26" s="71" t="s">
        <v>82</v>
      </c>
      <c r="B26" s="70" t="s">
        <v>494</v>
      </c>
      <c r="C26" s="73">
        <v>150</v>
      </c>
      <c r="D26" s="73">
        <v>150</v>
      </c>
      <c r="E26" s="73">
        <v>160</v>
      </c>
    </row>
    <row r="27" spans="1:5" ht="12.75">
      <c r="A27" s="71" t="s">
        <v>84</v>
      </c>
      <c r="B27" s="70" t="s">
        <v>495</v>
      </c>
      <c r="C27" s="73">
        <v>400</v>
      </c>
      <c r="D27" s="73">
        <v>150</v>
      </c>
      <c r="E27" s="73">
        <v>129</v>
      </c>
    </row>
    <row r="28" spans="1:5" ht="12.75">
      <c r="A28" s="71" t="s">
        <v>188</v>
      </c>
      <c r="B28" s="70" t="s">
        <v>496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497</v>
      </c>
      <c r="C29" s="73">
        <v>40</v>
      </c>
      <c r="D29" s="73">
        <v>40</v>
      </c>
      <c r="E29" s="73">
        <v>31</v>
      </c>
    </row>
    <row r="30" spans="1:5" ht="12.75">
      <c r="A30" s="71" t="s">
        <v>131</v>
      </c>
      <c r="B30" s="70" t="s">
        <v>498</v>
      </c>
      <c r="C30" s="73">
        <v>300</v>
      </c>
      <c r="D30" s="73">
        <v>100</v>
      </c>
      <c r="E30" s="73">
        <v>80</v>
      </c>
    </row>
    <row r="31" spans="1:5" ht="12.75">
      <c r="A31" s="71" t="s">
        <v>193</v>
      </c>
      <c r="B31" s="70" t="s">
        <v>499</v>
      </c>
      <c r="C31" s="73">
        <v>2591</v>
      </c>
      <c r="D31" s="73">
        <v>1366</v>
      </c>
      <c r="E31" s="73">
        <v>1303</v>
      </c>
    </row>
    <row r="32" spans="1:5" ht="12.75">
      <c r="A32" s="71" t="s">
        <v>86</v>
      </c>
      <c r="B32" s="70" t="s">
        <v>500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501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502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503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504</v>
      </c>
      <c r="C36" s="77">
        <v>3661</v>
      </c>
      <c r="D36" s="77">
        <v>1861</v>
      </c>
      <c r="E36" s="77">
        <v>1735</v>
      </c>
    </row>
    <row r="37" spans="1:5" ht="12.75">
      <c r="A37" s="75" t="s">
        <v>90</v>
      </c>
      <c r="B37" s="76" t="s">
        <v>505</v>
      </c>
      <c r="C37" s="77">
        <v>0</v>
      </c>
      <c r="D37" s="77">
        <v>0</v>
      </c>
      <c r="E37" s="77">
        <v>0</v>
      </c>
    </row>
    <row r="38" spans="1:5" ht="12.75">
      <c r="A38" s="71" t="s">
        <v>202</v>
      </c>
      <c r="B38" s="70" t="s">
        <v>506</v>
      </c>
      <c r="C38" s="73">
        <v>1361</v>
      </c>
      <c r="D38" s="73">
        <v>1361</v>
      </c>
      <c r="E38" s="73">
        <v>858</v>
      </c>
    </row>
    <row r="39" spans="1:5" ht="12.75">
      <c r="A39" s="71" t="s">
        <v>92</v>
      </c>
      <c r="B39" s="70" t="s">
        <v>507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508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509</v>
      </c>
      <c r="C41" s="73">
        <v>0</v>
      </c>
      <c r="D41" s="73">
        <v>0</v>
      </c>
      <c r="E41" s="73">
        <v>0</v>
      </c>
    </row>
    <row r="42" spans="1:5" ht="25.5">
      <c r="A42" s="71" t="s">
        <v>139</v>
      </c>
      <c r="B42" s="70" t="s">
        <v>510</v>
      </c>
      <c r="C42" s="73">
        <v>0</v>
      </c>
      <c r="D42" s="73">
        <v>0</v>
      </c>
      <c r="E42" s="73">
        <v>0</v>
      </c>
    </row>
    <row r="43" spans="1:5" ht="12.75">
      <c r="A43" s="75" t="s">
        <v>209</v>
      </c>
      <c r="B43" s="76" t="s">
        <v>511</v>
      </c>
      <c r="C43" s="77">
        <v>1361</v>
      </c>
      <c r="D43" s="77">
        <v>1361</v>
      </c>
      <c r="E43" s="77">
        <v>858</v>
      </c>
    </row>
    <row r="44" spans="1:5" ht="12.75">
      <c r="A44" s="71" t="s">
        <v>211</v>
      </c>
      <c r="B44" s="70" t="s">
        <v>512</v>
      </c>
      <c r="C44" s="73">
        <v>5</v>
      </c>
      <c r="D44" s="73">
        <v>5</v>
      </c>
      <c r="E44" s="73">
        <v>0</v>
      </c>
    </row>
    <row r="45" spans="1:5" ht="12.75">
      <c r="A45" s="71" t="s">
        <v>213</v>
      </c>
      <c r="B45" s="70" t="s">
        <v>513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514</v>
      </c>
      <c r="C46" s="73">
        <v>50</v>
      </c>
      <c r="D46" s="73">
        <v>50</v>
      </c>
      <c r="E46" s="73">
        <v>13</v>
      </c>
    </row>
    <row r="47" spans="1:5" ht="12.75">
      <c r="A47" s="71" t="s">
        <v>141</v>
      </c>
      <c r="B47" s="70" t="s">
        <v>515</v>
      </c>
      <c r="C47" s="73">
        <v>250</v>
      </c>
      <c r="D47" s="73">
        <v>250</v>
      </c>
      <c r="E47" s="73">
        <v>397</v>
      </c>
    </row>
    <row r="48" spans="1:5" ht="12.75">
      <c r="A48" s="75" t="s">
        <v>218</v>
      </c>
      <c r="B48" s="76" t="s">
        <v>516</v>
      </c>
      <c r="C48" s="77">
        <v>305</v>
      </c>
      <c r="D48" s="77">
        <v>305</v>
      </c>
      <c r="E48" s="77">
        <v>410</v>
      </c>
    </row>
    <row r="49" spans="1:5" ht="12.75">
      <c r="A49" s="75" t="s">
        <v>143</v>
      </c>
      <c r="B49" s="76" t="s">
        <v>517</v>
      </c>
      <c r="C49" s="77">
        <v>0</v>
      </c>
      <c r="D49" s="77">
        <v>0</v>
      </c>
      <c r="E49" s="77">
        <v>0</v>
      </c>
    </row>
    <row r="50" spans="1:5" ht="12.75">
      <c r="A50" s="71" t="s">
        <v>147</v>
      </c>
      <c r="B50" s="70" t="s">
        <v>518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519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520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521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522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523</v>
      </c>
      <c r="C55" s="73">
        <v>0</v>
      </c>
      <c r="D55" s="73">
        <v>0</v>
      </c>
      <c r="E55" s="73">
        <v>0</v>
      </c>
    </row>
    <row r="56" spans="1:5" ht="12.75">
      <c r="A56" s="71" t="s">
        <v>100</v>
      </c>
      <c r="B56" s="70" t="s">
        <v>524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525</v>
      </c>
      <c r="C57" s="73">
        <v>0</v>
      </c>
      <c r="D57" s="73">
        <v>34</v>
      </c>
      <c r="E57" s="73">
        <v>34</v>
      </c>
    </row>
    <row r="58" spans="1:5" ht="12.75">
      <c r="A58" s="75" t="s">
        <v>233</v>
      </c>
      <c r="B58" s="76" t="s">
        <v>526</v>
      </c>
      <c r="C58" s="77">
        <v>0</v>
      </c>
      <c r="D58" s="77">
        <v>34</v>
      </c>
      <c r="E58" s="77">
        <v>34</v>
      </c>
    </row>
    <row r="59" spans="1:5" ht="12.75">
      <c r="A59" s="71" t="s">
        <v>235</v>
      </c>
      <c r="B59" s="70" t="s">
        <v>527</v>
      </c>
      <c r="C59" s="73">
        <v>0</v>
      </c>
      <c r="D59" s="73">
        <v>0</v>
      </c>
      <c r="E59" s="73">
        <v>2</v>
      </c>
    </row>
    <row r="60" spans="1:5" ht="12.75">
      <c r="A60" s="71" t="s">
        <v>102</v>
      </c>
      <c r="B60" s="70" t="s">
        <v>528</v>
      </c>
      <c r="C60" s="73">
        <v>0</v>
      </c>
      <c r="D60" s="73">
        <v>0</v>
      </c>
      <c r="E60" s="73">
        <v>0</v>
      </c>
    </row>
    <row r="61" spans="1:5" ht="12.75">
      <c r="A61" s="71" t="s">
        <v>104</v>
      </c>
      <c r="B61" s="70" t="s">
        <v>529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530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531</v>
      </c>
      <c r="C63" s="73">
        <v>85</v>
      </c>
      <c r="D63" s="73">
        <v>236</v>
      </c>
      <c r="E63" s="73">
        <v>228</v>
      </c>
    </row>
    <row r="64" spans="1:5" ht="12.75">
      <c r="A64" s="75" t="s">
        <v>241</v>
      </c>
      <c r="B64" s="76" t="s">
        <v>532</v>
      </c>
      <c r="C64" s="77">
        <v>85</v>
      </c>
      <c r="D64" s="77">
        <v>236</v>
      </c>
      <c r="E64" s="77">
        <v>230</v>
      </c>
    </row>
    <row r="65" spans="1:5" ht="12.75">
      <c r="A65" s="71" t="s">
        <v>243</v>
      </c>
      <c r="B65" s="70" t="s">
        <v>533</v>
      </c>
      <c r="C65" s="73">
        <v>0</v>
      </c>
      <c r="D65" s="73">
        <v>0</v>
      </c>
      <c r="E65" s="73">
        <v>3</v>
      </c>
    </row>
    <row r="66" spans="1:5" ht="12.75">
      <c r="A66" s="71" t="s">
        <v>245</v>
      </c>
      <c r="B66" s="70" t="s">
        <v>534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535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536</v>
      </c>
      <c r="C68" s="73">
        <v>0</v>
      </c>
      <c r="D68" s="73">
        <v>0</v>
      </c>
      <c r="E68" s="73">
        <v>0</v>
      </c>
    </row>
    <row r="69" spans="1:5" ht="12.75">
      <c r="A69" s="75" t="s">
        <v>251</v>
      </c>
      <c r="B69" s="76" t="s">
        <v>537</v>
      </c>
      <c r="C69" s="77">
        <v>0</v>
      </c>
      <c r="D69" s="77">
        <v>0</v>
      </c>
      <c r="E69" s="77">
        <v>3</v>
      </c>
    </row>
    <row r="70" spans="1:5" ht="12.75">
      <c r="A70" s="75" t="s">
        <v>253</v>
      </c>
      <c r="B70" s="76" t="s">
        <v>538</v>
      </c>
      <c r="C70" s="77">
        <v>0</v>
      </c>
      <c r="D70" s="77">
        <v>0</v>
      </c>
      <c r="E70" s="77">
        <v>0</v>
      </c>
    </row>
    <row r="71" spans="1:5" ht="12.75">
      <c r="A71" s="75" t="s">
        <v>255</v>
      </c>
      <c r="B71" s="76" t="s">
        <v>539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540</v>
      </c>
      <c r="C72" s="77">
        <v>6682</v>
      </c>
      <c r="D72" s="77">
        <v>5067</v>
      </c>
      <c r="E72" s="77">
        <v>4100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1" t="s">
        <v>541</v>
      </c>
      <c r="B1" s="132"/>
      <c r="C1" s="132"/>
      <c r="D1" s="132"/>
      <c r="E1" s="132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25.5">
      <c r="A4" s="75" t="s">
        <v>54</v>
      </c>
      <c r="B4" s="76" t="s">
        <v>542</v>
      </c>
      <c r="C4" s="77">
        <v>0</v>
      </c>
      <c r="D4" s="77">
        <v>0</v>
      </c>
      <c r="E4" s="77">
        <v>0</v>
      </c>
    </row>
    <row r="5" spans="1:5" ht="25.5">
      <c r="A5" s="71" t="s">
        <v>56</v>
      </c>
      <c r="B5" s="70" t="s">
        <v>543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544</v>
      </c>
      <c r="C6" s="73">
        <v>0</v>
      </c>
      <c r="D6" s="73">
        <v>0</v>
      </c>
      <c r="E6" s="73">
        <v>0</v>
      </c>
    </row>
    <row r="7" spans="1:5" ht="25.5">
      <c r="A7" s="71" t="s">
        <v>60</v>
      </c>
      <c r="B7" s="70" t="s">
        <v>545</v>
      </c>
      <c r="C7" s="73">
        <v>0</v>
      </c>
      <c r="D7" s="73">
        <v>0</v>
      </c>
      <c r="E7" s="73">
        <v>0</v>
      </c>
    </row>
    <row r="8" spans="1:5" ht="25.5">
      <c r="A8" s="71" t="s">
        <v>62</v>
      </c>
      <c r="B8" s="70" t="s">
        <v>546</v>
      </c>
      <c r="C8" s="73">
        <v>0</v>
      </c>
      <c r="D8" s="73">
        <v>0</v>
      </c>
      <c r="E8" s="73">
        <v>0</v>
      </c>
    </row>
    <row r="9" spans="1:5" ht="25.5">
      <c r="A9" s="71" t="s">
        <v>64</v>
      </c>
      <c r="B9" s="70" t="s">
        <v>547</v>
      </c>
      <c r="C9" s="73">
        <v>0</v>
      </c>
      <c r="D9" s="73">
        <v>0</v>
      </c>
      <c r="E9" s="73">
        <v>0</v>
      </c>
    </row>
    <row r="10" spans="1:5" ht="25.5">
      <c r="A10" s="71" t="s">
        <v>66</v>
      </c>
      <c r="B10" s="70" t="s">
        <v>548</v>
      </c>
      <c r="C10" s="73">
        <v>0</v>
      </c>
      <c r="D10" s="73">
        <v>0</v>
      </c>
      <c r="E10" s="73">
        <v>0</v>
      </c>
    </row>
    <row r="11" spans="1:5" ht="25.5">
      <c r="A11" s="71" t="s">
        <v>68</v>
      </c>
      <c r="B11" s="70" t="s">
        <v>549</v>
      </c>
      <c r="C11" s="73">
        <v>0</v>
      </c>
      <c r="D11" s="73">
        <v>0</v>
      </c>
      <c r="E11" s="73">
        <v>0</v>
      </c>
    </row>
    <row r="12" spans="1:5" ht="25.5">
      <c r="A12" s="71" t="s">
        <v>70</v>
      </c>
      <c r="B12" s="70" t="s">
        <v>550</v>
      </c>
      <c r="C12" s="73">
        <v>0</v>
      </c>
      <c r="D12" s="73">
        <v>0</v>
      </c>
      <c r="E12" s="73">
        <v>0</v>
      </c>
    </row>
    <row r="13" spans="1:5" ht="25.5">
      <c r="A13" s="71" t="s">
        <v>72</v>
      </c>
      <c r="B13" s="70" t="s">
        <v>551</v>
      </c>
      <c r="C13" s="73">
        <v>0</v>
      </c>
      <c r="D13" s="73">
        <v>0</v>
      </c>
      <c r="E13" s="73">
        <v>0</v>
      </c>
    </row>
    <row r="14" spans="1:5" ht="25.5">
      <c r="A14" s="75" t="s">
        <v>167</v>
      </c>
      <c r="B14" s="76" t="s">
        <v>552</v>
      </c>
      <c r="C14" s="77">
        <v>0</v>
      </c>
      <c r="D14" s="77">
        <v>0</v>
      </c>
      <c r="E14" s="77">
        <v>0</v>
      </c>
    </row>
    <row r="15" spans="1:5" ht="25.5">
      <c r="A15" s="71" t="s">
        <v>74</v>
      </c>
      <c r="B15" s="70" t="s">
        <v>553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554</v>
      </c>
      <c r="C16" s="73">
        <v>0</v>
      </c>
      <c r="D16" s="73">
        <v>0</v>
      </c>
      <c r="E16" s="73">
        <v>0</v>
      </c>
    </row>
    <row r="17" spans="1:5" ht="25.5">
      <c r="A17" s="71" t="s">
        <v>43</v>
      </c>
      <c r="B17" s="70" t="s">
        <v>555</v>
      </c>
      <c r="C17" s="73">
        <v>0</v>
      </c>
      <c r="D17" s="73">
        <v>0</v>
      </c>
      <c r="E17" s="73">
        <v>0</v>
      </c>
    </row>
    <row r="18" spans="1:5" ht="25.5">
      <c r="A18" s="71" t="s">
        <v>173</v>
      </c>
      <c r="B18" s="70" t="s">
        <v>556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557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558</v>
      </c>
      <c r="C20" s="73">
        <v>0</v>
      </c>
      <c r="D20" s="73">
        <v>0</v>
      </c>
      <c r="E20" s="73">
        <v>0</v>
      </c>
    </row>
    <row r="21" spans="1:5" ht="25.5">
      <c r="A21" s="71" t="s">
        <v>178</v>
      </c>
      <c r="B21" s="70" t="s">
        <v>559</v>
      </c>
      <c r="C21" s="73">
        <v>0</v>
      </c>
      <c r="D21" s="73">
        <v>0</v>
      </c>
      <c r="E21" s="73">
        <v>0</v>
      </c>
    </row>
    <row r="22" spans="1:5" ht="25.5">
      <c r="A22" s="71" t="s">
        <v>180</v>
      </c>
      <c r="B22" s="70" t="s">
        <v>560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561</v>
      </c>
      <c r="C23" s="73">
        <v>0</v>
      </c>
      <c r="D23" s="73">
        <v>0</v>
      </c>
      <c r="E23" s="73">
        <v>0</v>
      </c>
    </row>
    <row r="24" spans="1:5" ht="25.5">
      <c r="A24" s="75" t="s">
        <v>78</v>
      </c>
      <c r="B24" s="76" t="s">
        <v>562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563</v>
      </c>
      <c r="C25" s="73">
        <v>0</v>
      </c>
      <c r="D25" s="73">
        <v>0</v>
      </c>
      <c r="E25" s="73">
        <v>0</v>
      </c>
    </row>
    <row r="26" spans="1:5" ht="25.5">
      <c r="A26" s="71" t="s">
        <v>82</v>
      </c>
      <c r="B26" s="70" t="s">
        <v>564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565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566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567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568</v>
      </c>
      <c r="C30" s="73">
        <v>0</v>
      </c>
      <c r="D30" s="73">
        <v>0</v>
      </c>
      <c r="E30" s="73">
        <v>2448</v>
      </c>
    </row>
    <row r="31" spans="1:5" ht="12.75">
      <c r="A31" s="71" t="s">
        <v>193</v>
      </c>
      <c r="B31" s="70" t="s">
        <v>569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570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571</v>
      </c>
      <c r="C33" s="73">
        <v>0</v>
      </c>
      <c r="D33" s="73">
        <v>0</v>
      </c>
      <c r="E33" s="73">
        <v>0</v>
      </c>
    </row>
    <row r="34" spans="1:5" ht="12.75">
      <c r="A34" s="75" t="s">
        <v>197</v>
      </c>
      <c r="B34" s="76" t="s">
        <v>572</v>
      </c>
      <c r="C34" s="77">
        <v>2127</v>
      </c>
      <c r="D34" s="77">
        <v>2511</v>
      </c>
      <c r="E34" s="77">
        <v>2448</v>
      </c>
    </row>
    <row r="35" spans="1:5" ht="25.5">
      <c r="A35" s="75" t="s">
        <v>135</v>
      </c>
      <c r="B35" s="76" t="s">
        <v>573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574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575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576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577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578</v>
      </c>
      <c r="C40" s="73">
        <v>0</v>
      </c>
      <c r="D40" s="73">
        <v>0</v>
      </c>
      <c r="E40" s="73">
        <v>0</v>
      </c>
    </row>
    <row r="41" spans="1:5" ht="25.5">
      <c r="A41" s="71" t="s">
        <v>94</v>
      </c>
      <c r="B41" s="70" t="s">
        <v>579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580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581</v>
      </c>
      <c r="C43" s="73">
        <v>0</v>
      </c>
      <c r="D43" s="73">
        <v>0</v>
      </c>
      <c r="E43" s="73">
        <v>0</v>
      </c>
    </row>
    <row r="44" spans="1:5" ht="25.5">
      <c r="A44" s="75" t="s">
        <v>211</v>
      </c>
      <c r="B44" s="76" t="s">
        <v>582</v>
      </c>
      <c r="C44" s="77">
        <v>200</v>
      </c>
      <c r="D44" s="77">
        <v>0</v>
      </c>
      <c r="E44" s="77">
        <v>0</v>
      </c>
    </row>
    <row r="45" spans="1:5" ht="12.75">
      <c r="A45" s="71" t="s">
        <v>213</v>
      </c>
      <c r="B45" s="70" t="s">
        <v>583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584</v>
      </c>
      <c r="C46" s="73">
        <v>0</v>
      </c>
      <c r="D46" s="73">
        <v>0</v>
      </c>
      <c r="E46" s="73">
        <v>25</v>
      </c>
    </row>
    <row r="47" spans="1:5" ht="12.75">
      <c r="A47" s="71" t="s">
        <v>141</v>
      </c>
      <c r="B47" s="70" t="s">
        <v>585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586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587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588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589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590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591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592</v>
      </c>
      <c r="C54" s="73">
        <v>0</v>
      </c>
      <c r="D54" s="73">
        <v>0</v>
      </c>
      <c r="E54" s="73">
        <v>0</v>
      </c>
    </row>
    <row r="55" spans="1:5" ht="12.75">
      <c r="A55" s="75" t="s">
        <v>228</v>
      </c>
      <c r="B55" s="76" t="s">
        <v>593</v>
      </c>
      <c r="C55" s="77">
        <v>50</v>
      </c>
      <c r="D55" s="77">
        <v>50</v>
      </c>
      <c r="E55" s="77">
        <v>25</v>
      </c>
    </row>
    <row r="56" spans="1:5" ht="12.75">
      <c r="A56" s="71" t="s">
        <v>100</v>
      </c>
      <c r="B56" s="70" t="s">
        <v>594</v>
      </c>
      <c r="C56" s="73">
        <v>1919</v>
      </c>
      <c r="D56" s="73">
        <v>6746</v>
      </c>
      <c r="E56" s="73">
        <v>0</v>
      </c>
    </row>
    <row r="57" spans="1:5" ht="12.75">
      <c r="A57" s="71" t="s">
        <v>231</v>
      </c>
      <c r="B57" s="70" t="s">
        <v>595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596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597</v>
      </c>
      <c r="C59" s="73">
        <v>0</v>
      </c>
      <c r="D59" s="73">
        <v>0</v>
      </c>
      <c r="E59" s="73">
        <v>0</v>
      </c>
    </row>
    <row r="60" spans="1:5" ht="12.75">
      <c r="A60" s="75" t="s">
        <v>102</v>
      </c>
      <c r="B60" s="76" t="s">
        <v>598</v>
      </c>
      <c r="C60" s="77">
        <v>1919</v>
      </c>
      <c r="D60" s="77">
        <v>6746</v>
      </c>
      <c r="E60" s="77">
        <v>0</v>
      </c>
    </row>
    <row r="61" spans="1:5" ht="12.75">
      <c r="A61" s="75" t="s">
        <v>104</v>
      </c>
      <c r="B61" s="76" t="s">
        <v>599</v>
      </c>
      <c r="C61" s="77">
        <v>4296</v>
      </c>
      <c r="D61" s="77">
        <v>9307</v>
      </c>
      <c r="E61" s="77">
        <v>2473</v>
      </c>
    </row>
    <row r="62" spans="1:5" ht="25.5">
      <c r="A62" s="75" t="s">
        <v>106</v>
      </c>
      <c r="B62" s="76" t="s">
        <v>600</v>
      </c>
      <c r="C62" s="77">
        <v>0</v>
      </c>
      <c r="D62" s="77">
        <v>0</v>
      </c>
      <c r="E62" s="77">
        <v>0</v>
      </c>
    </row>
    <row r="63" spans="1:5" ht="25.5">
      <c r="A63" s="71" t="s">
        <v>149</v>
      </c>
      <c r="B63" s="70" t="s">
        <v>601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602</v>
      </c>
      <c r="C64" s="73">
        <v>0</v>
      </c>
      <c r="D64" s="73">
        <v>0</v>
      </c>
      <c r="E64" s="73">
        <v>0</v>
      </c>
    </row>
    <row r="65" spans="1:5" ht="25.5">
      <c r="A65" s="71" t="s">
        <v>243</v>
      </c>
      <c r="B65" s="70" t="s">
        <v>603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604</v>
      </c>
      <c r="C66" s="73">
        <v>0</v>
      </c>
      <c r="D66" s="73">
        <v>0</v>
      </c>
      <c r="E66" s="73">
        <v>0</v>
      </c>
    </row>
    <row r="67" spans="1:5" ht="25.5">
      <c r="A67" s="71" t="s">
        <v>247</v>
      </c>
      <c r="B67" s="70" t="s">
        <v>605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606</v>
      </c>
      <c r="C68" s="73">
        <v>0</v>
      </c>
      <c r="D68" s="73">
        <v>0</v>
      </c>
      <c r="E68" s="73">
        <v>0</v>
      </c>
    </row>
    <row r="69" spans="1:5" ht="25.5">
      <c r="A69" s="71" t="s">
        <v>251</v>
      </c>
      <c r="B69" s="70" t="s">
        <v>607</v>
      </c>
      <c r="C69" s="73">
        <v>0</v>
      </c>
      <c r="D69" s="73">
        <v>0</v>
      </c>
      <c r="E69" s="73">
        <v>0</v>
      </c>
    </row>
    <row r="70" spans="1:5" ht="25.5">
      <c r="A70" s="71" t="s">
        <v>253</v>
      </c>
      <c r="B70" s="70" t="s">
        <v>608</v>
      </c>
      <c r="C70" s="73">
        <v>0</v>
      </c>
      <c r="D70" s="73">
        <v>0</v>
      </c>
      <c r="E70" s="73">
        <v>0</v>
      </c>
    </row>
    <row r="71" spans="1:5" ht="25.5">
      <c r="A71" s="71" t="s">
        <v>255</v>
      </c>
      <c r="B71" s="70" t="s">
        <v>609</v>
      </c>
      <c r="C71" s="73">
        <v>0</v>
      </c>
      <c r="D71" s="73">
        <v>0</v>
      </c>
      <c r="E71" s="73">
        <v>0</v>
      </c>
    </row>
    <row r="72" spans="1:5" ht="25.5">
      <c r="A72" s="75" t="s">
        <v>257</v>
      </c>
      <c r="B72" s="76" t="s">
        <v>610</v>
      </c>
      <c r="C72" s="77">
        <v>0</v>
      </c>
      <c r="D72" s="77">
        <v>0</v>
      </c>
      <c r="E72" s="77">
        <v>0</v>
      </c>
    </row>
    <row r="73" spans="1:5" ht="25.5">
      <c r="A73" s="71" t="s">
        <v>259</v>
      </c>
      <c r="B73" s="70" t="s">
        <v>611</v>
      </c>
      <c r="C73" s="73">
        <v>0</v>
      </c>
      <c r="D73" s="73">
        <v>0</v>
      </c>
      <c r="E73" s="73">
        <v>0</v>
      </c>
    </row>
    <row r="74" spans="1:5" ht="25.5">
      <c r="A74" s="71" t="s">
        <v>261</v>
      </c>
      <c r="B74" s="70" t="s">
        <v>612</v>
      </c>
      <c r="C74" s="73">
        <v>0</v>
      </c>
      <c r="D74" s="73">
        <v>0</v>
      </c>
      <c r="E74" s="73">
        <v>0</v>
      </c>
    </row>
    <row r="75" spans="1:5" ht="25.5">
      <c r="A75" s="71" t="s">
        <v>263</v>
      </c>
      <c r="B75" s="70" t="s">
        <v>613</v>
      </c>
      <c r="C75" s="73">
        <v>0</v>
      </c>
      <c r="D75" s="73">
        <v>0</v>
      </c>
      <c r="E75" s="73">
        <v>0</v>
      </c>
    </row>
    <row r="76" spans="1:5" ht="25.5">
      <c r="A76" s="71" t="s">
        <v>265</v>
      </c>
      <c r="B76" s="70" t="s">
        <v>614</v>
      </c>
      <c r="C76" s="73">
        <v>0</v>
      </c>
      <c r="D76" s="73">
        <v>0</v>
      </c>
      <c r="E76" s="73">
        <v>0</v>
      </c>
    </row>
    <row r="77" spans="1:5" ht="25.5">
      <c r="A77" s="71" t="s">
        <v>267</v>
      </c>
      <c r="B77" s="70" t="s">
        <v>615</v>
      </c>
      <c r="C77" s="73">
        <v>0</v>
      </c>
      <c r="D77" s="73">
        <v>0</v>
      </c>
      <c r="E77" s="73">
        <v>0</v>
      </c>
    </row>
    <row r="78" spans="1:5" ht="25.5">
      <c r="A78" s="71" t="s">
        <v>108</v>
      </c>
      <c r="B78" s="70" t="s">
        <v>616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617</v>
      </c>
      <c r="C79" s="73">
        <v>0</v>
      </c>
      <c r="D79" s="73">
        <v>0</v>
      </c>
      <c r="E79" s="73">
        <v>0</v>
      </c>
    </row>
    <row r="80" spans="1:5" ht="25.5">
      <c r="A80" s="71" t="s">
        <v>274</v>
      </c>
      <c r="B80" s="70" t="s">
        <v>618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619</v>
      </c>
      <c r="C81" s="73">
        <v>0</v>
      </c>
      <c r="D81" s="73">
        <v>0</v>
      </c>
      <c r="E81" s="73">
        <v>0</v>
      </c>
    </row>
    <row r="82" spans="1:5" ht="25.5">
      <c r="A82" s="75" t="s">
        <v>278</v>
      </c>
      <c r="B82" s="76" t="s">
        <v>620</v>
      </c>
      <c r="C82" s="77">
        <v>0</v>
      </c>
      <c r="D82" s="77">
        <v>0</v>
      </c>
      <c r="E82" s="77">
        <v>0</v>
      </c>
    </row>
    <row r="83" spans="1:5" ht="12.75">
      <c r="A83" s="71" t="s">
        <v>110</v>
      </c>
      <c r="B83" s="70" t="s">
        <v>621</v>
      </c>
      <c r="C83" s="73">
        <v>0</v>
      </c>
      <c r="D83" s="73">
        <v>0</v>
      </c>
      <c r="E83" s="73">
        <v>0</v>
      </c>
    </row>
    <row r="84" spans="1:5" ht="25.5">
      <c r="A84" s="71" t="s">
        <v>281</v>
      </c>
      <c r="B84" s="70" t="s">
        <v>622</v>
      </c>
      <c r="C84" s="73">
        <v>0</v>
      </c>
      <c r="D84" s="73">
        <v>0</v>
      </c>
      <c r="E84" s="73">
        <v>0</v>
      </c>
    </row>
    <row r="85" spans="1:5" ht="12.75">
      <c r="A85" s="71" t="s">
        <v>283</v>
      </c>
      <c r="B85" s="70" t="s">
        <v>623</v>
      </c>
      <c r="C85" s="73">
        <v>0</v>
      </c>
      <c r="D85" s="73">
        <v>0</v>
      </c>
      <c r="E85" s="73">
        <v>0</v>
      </c>
    </row>
    <row r="86" spans="1:5" ht="12.75">
      <c r="A86" s="71" t="s">
        <v>285</v>
      </c>
      <c r="B86" s="70" t="s">
        <v>624</v>
      </c>
      <c r="C86" s="73">
        <v>0</v>
      </c>
      <c r="D86" s="73">
        <v>0</v>
      </c>
      <c r="E86" s="73">
        <v>0</v>
      </c>
    </row>
    <row r="87" spans="1:5" ht="12.75">
      <c r="A87" s="71" t="s">
        <v>287</v>
      </c>
      <c r="B87" s="70" t="s">
        <v>625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626</v>
      </c>
      <c r="C88" s="73">
        <v>0</v>
      </c>
      <c r="D88" s="73">
        <v>0</v>
      </c>
      <c r="E88" s="73">
        <v>0</v>
      </c>
    </row>
    <row r="89" spans="1:5" ht="12.75">
      <c r="A89" s="71" t="s">
        <v>291</v>
      </c>
      <c r="B89" s="70" t="s">
        <v>627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628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629</v>
      </c>
      <c r="C91" s="73">
        <v>0</v>
      </c>
      <c r="D91" s="73">
        <v>0</v>
      </c>
      <c r="E91" s="73">
        <v>0</v>
      </c>
    </row>
    <row r="92" spans="1:5" ht="12.75">
      <c r="A92" s="75" t="s">
        <v>297</v>
      </c>
      <c r="B92" s="76" t="s">
        <v>630</v>
      </c>
      <c r="C92" s="77">
        <v>0</v>
      </c>
      <c r="D92" s="77">
        <v>0</v>
      </c>
      <c r="E92" s="77">
        <v>0</v>
      </c>
    </row>
    <row r="93" spans="1:5" ht="25.5">
      <c r="A93" s="75" t="s">
        <v>299</v>
      </c>
      <c r="B93" s="76" t="s">
        <v>631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632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633</v>
      </c>
      <c r="C95" s="73">
        <v>0</v>
      </c>
      <c r="D95" s="73">
        <v>0</v>
      </c>
      <c r="E95" s="73">
        <v>0</v>
      </c>
    </row>
    <row r="96" spans="1:5" ht="12.75">
      <c r="A96" s="71" t="s">
        <v>304</v>
      </c>
      <c r="B96" s="70" t="s">
        <v>634</v>
      </c>
      <c r="C96" s="73">
        <v>0</v>
      </c>
      <c r="D96" s="73">
        <v>0</v>
      </c>
      <c r="E96" s="73">
        <v>0</v>
      </c>
    </row>
    <row r="97" spans="1:5" ht="25.5">
      <c r="A97" s="71" t="s">
        <v>306</v>
      </c>
      <c r="B97" s="70" t="s">
        <v>635</v>
      </c>
      <c r="C97" s="73">
        <v>0</v>
      </c>
      <c r="D97" s="73">
        <v>0</v>
      </c>
      <c r="E97" s="73">
        <v>0</v>
      </c>
    </row>
    <row r="98" spans="1:5" ht="25.5">
      <c r="A98" s="71" t="s">
        <v>308</v>
      </c>
      <c r="B98" s="70" t="s">
        <v>636</v>
      </c>
      <c r="C98" s="73">
        <v>0</v>
      </c>
      <c r="D98" s="73">
        <v>0</v>
      </c>
      <c r="E98" s="73">
        <v>0</v>
      </c>
    </row>
    <row r="99" spans="1:5" ht="25.5">
      <c r="A99" s="71" t="s">
        <v>310</v>
      </c>
      <c r="B99" s="70" t="s">
        <v>637</v>
      </c>
      <c r="C99" s="73">
        <v>0</v>
      </c>
      <c r="D99" s="73">
        <v>0</v>
      </c>
      <c r="E99" s="73">
        <v>0</v>
      </c>
    </row>
    <row r="100" spans="1:5" ht="12.75">
      <c r="A100" s="71" t="s">
        <v>312</v>
      </c>
      <c r="B100" s="70" t="s">
        <v>638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639</v>
      </c>
      <c r="C101" s="73">
        <v>0</v>
      </c>
      <c r="D101" s="73">
        <v>0</v>
      </c>
      <c r="E101" s="73">
        <v>0</v>
      </c>
    </row>
    <row r="102" spans="1:5" ht="25.5">
      <c r="A102" s="75" t="s">
        <v>316</v>
      </c>
      <c r="B102" s="76" t="s">
        <v>640</v>
      </c>
      <c r="C102" s="77">
        <v>200</v>
      </c>
      <c r="D102" s="77">
        <v>0</v>
      </c>
      <c r="E102" s="77">
        <v>0</v>
      </c>
    </row>
    <row r="103" spans="1:5" ht="12.75">
      <c r="A103" s="75" t="s">
        <v>318</v>
      </c>
      <c r="B103" s="76" t="s">
        <v>641</v>
      </c>
      <c r="C103" s="77">
        <v>0</v>
      </c>
      <c r="D103" s="77">
        <v>0</v>
      </c>
      <c r="E103" s="77">
        <v>0</v>
      </c>
    </row>
    <row r="104" spans="1:5" ht="12.75">
      <c r="A104" s="71" t="s">
        <v>129</v>
      </c>
      <c r="B104" s="70" t="s">
        <v>642</v>
      </c>
      <c r="C104" s="73">
        <v>0</v>
      </c>
      <c r="D104" s="73">
        <v>0</v>
      </c>
      <c r="E104" s="73">
        <v>0</v>
      </c>
    </row>
    <row r="105" spans="1:5" ht="12.75">
      <c r="A105" s="71" t="s">
        <v>321</v>
      </c>
      <c r="B105" s="70" t="s">
        <v>643</v>
      </c>
      <c r="C105" s="73">
        <v>0</v>
      </c>
      <c r="D105" s="73">
        <v>0</v>
      </c>
      <c r="E105" s="73">
        <v>0</v>
      </c>
    </row>
    <row r="106" spans="1:5" ht="12.75">
      <c r="A106" s="71" t="s">
        <v>323</v>
      </c>
      <c r="B106" s="70" t="s">
        <v>644</v>
      </c>
      <c r="C106" s="73">
        <v>0</v>
      </c>
      <c r="D106" s="73">
        <v>0</v>
      </c>
      <c r="E106" s="73">
        <v>0</v>
      </c>
    </row>
    <row r="107" spans="1:5" ht="12.75">
      <c r="A107" s="71" t="s">
        <v>325</v>
      </c>
      <c r="B107" s="70" t="s">
        <v>645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646</v>
      </c>
      <c r="C108" s="73">
        <v>0</v>
      </c>
      <c r="D108" s="73">
        <v>0</v>
      </c>
      <c r="E108" s="73">
        <v>0</v>
      </c>
    </row>
    <row r="109" spans="1:5" ht="25.5">
      <c r="A109" s="71" t="s">
        <v>329</v>
      </c>
      <c r="B109" s="70" t="s">
        <v>647</v>
      </c>
      <c r="C109" s="73">
        <v>0</v>
      </c>
      <c r="D109" s="73">
        <v>0</v>
      </c>
      <c r="E109" s="73">
        <v>0</v>
      </c>
    </row>
    <row r="110" spans="1:5" ht="12.75">
      <c r="A110" s="71" t="s">
        <v>331</v>
      </c>
      <c r="B110" s="70" t="s">
        <v>648</v>
      </c>
      <c r="C110" s="73">
        <v>0</v>
      </c>
      <c r="D110" s="73">
        <v>0</v>
      </c>
      <c r="E110" s="73">
        <v>0</v>
      </c>
    </row>
    <row r="111" spans="1:5" ht="12.75">
      <c r="A111" s="71" t="s">
        <v>333</v>
      </c>
      <c r="B111" s="70" t="s">
        <v>649</v>
      </c>
      <c r="C111" s="73">
        <v>0</v>
      </c>
      <c r="D111" s="73">
        <v>0</v>
      </c>
      <c r="E111" s="73">
        <v>0</v>
      </c>
    </row>
    <row r="112" spans="1:5" ht="12.75">
      <c r="A112" s="71" t="s">
        <v>335</v>
      </c>
      <c r="B112" s="70" t="s">
        <v>650</v>
      </c>
      <c r="C112" s="73">
        <v>0</v>
      </c>
      <c r="D112" s="73">
        <v>0</v>
      </c>
      <c r="E112" s="73">
        <v>0</v>
      </c>
    </row>
    <row r="113" spans="1:5" ht="12.75">
      <c r="A113" s="71" t="s">
        <v>337</v>
      </c>
      <c r="B113" s="70" t="s">
        <v>651</v>
      </c>
      <c r="C113" s="73">
        <v>0</v>
      </c>
      <c r="D113" s="73">
        <v>0</v>
      </c>
      <c r="E113" s="73">
        <v>0</v>
      </c>
    </row>
    <row r="114" spans="1:5" ht="12.75">
      <c r="A114" s="75" t="s">
        <v>339</v>
      </c>
      <c r="B114" s="76" t="s">
        <v>652</v>
      </c>
      <c r="C114" s="77">
        <v>0</v>
      </c>
      <c r="D114" s="77">
        <v>0</v>
      </c>
      <c r="E114" s="77">
        <v>0</v>
      </c>
    </row>
    <row r="115" spans="1:5" ht="12.75">
      <c r="A115" s="75" t="s">
        <v>341</v>
      </c>
      <c r="B115" s="76" t="s">
        <v>653</v>
      </c>
      <c r="C115" s="77">
        <v>0</v>
      </c>
      <c r="D115" s="77">
        <v>0</v>
      </c>
      <c r="E115" s="77">
        <v>0</v>
      </c>
    </row>
    <row r="116" spans="1:5" ht="12.75">
      <c r="A116" s="71" t="s">
        <v>343</v>
      </c>
      <c r="B116" s="70" t="s">
        <v>654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655</v>
      </c>
      <c r="C117" s="73">
        <v>0</v>
      </c>
      <c r="D117" s="73">
        <v>0</v>
      </c>
      <c r="E117" s="73">
        <v>0</v>
      </c>
    </row>
    <row r="118" spans="1:5" ht="12.75">
      <c r="A118" s="75" t="s">
        <v>347</v>
      </c>
      <c r="B118" s="76" t="s">
        <v>656</v>
      </c>
      <c r="C118" s="77">
        <v>0</v>
      </c>
      <c r="D118" s="77">
        <v>0</v>
      </c>
      <c r="E118" s="77">
        <v>0</v>
      </c>
    </row>
    <row r="119" spans="1:5" ht="12.75">
      <c r="A119" s="75" t="s">
        <v>349</v>
      </c>
      <c r="B119" s="76" t="s">
        <v>657</v>
      </c>
      <c r="C119" s="77">
        <v>200</v>
      </c>
      <c r="D119" s="77">
        <v>0</v>
      </c>
      <c r="E119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1" t="s">
        <v>658</v>
      </c>
      <c r="B1" s="132"/>
      <c r="C1" s="132"/>
      <c r="D1" s="132"/>
      <c r="E1" s="132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659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660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661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662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663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664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665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666</v>
      </c>
      <c r="C11" s="73">
        <v>850</v>
      </c>
      <c r="D11" s="73">
        <v>980</v>
      </c>
      <c r="E11" s="73">
        <v>980</v>
      </c>
    </row>
    <row r="12" spans="1:5" ht="12.75">
      <c r="A12" s="71" t="s">
        <v>70</v>
      </c>
      <c r="B12" s="70" t="s">
        <v>667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668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669</v>
      </c>
      <c r="C14" s="73">
        <v>150</v>
      </c>
      <c r="D14" s="73">
        <v>0</v>
      </c>
      <c r="E14" s="73">
        <v>0</v>
      </c>
    </row>
    <row r="15" spans="1:5" ht="12.75">
      <c r="A15" s="71" t="s">
        <v>74</v>
      </c>
      <c r="B15" s="70" t="s">
        <v>670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671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672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673</v>
      </c>
      <c r="C18" s="73">
        <v>270</v>
      </c>
      <c r="D18" s="73">
        <v>270</v>
      </c>
      <c r="E18" s="73">
        <v>265</v>
      </c>
    </row>
    <row r="19" spans="1:5" ht="12.75">
      <c r="A19" s="71" t="s">
        <v>76</v>
      </c>
      <c r="B19" s="70" t="s">
        <v>674</v>
      </c>
      <c r="C19" s="73">
        <v>0</v>
      </c>
      <c r="D19" s="73">
        <v>0</v>
      </c>
      <c r="E19" s="73">
        <v>0</v>
      </c>
    </row>
    <row r="20" spans="1:5" ht="12.75">
      <c r="A20" s="75" t="s">
        <v>176</v>
      </c>
      <c r="B20" s="76" t="s">
        <v>675</v>
      </c>
      <c r="C20" s="77">
        <v>1270</v>
      </c>
      <c r="D20" s="77">
        <v>1250</v>
      </c>
      <c r="E20" s="77">
        <v>1245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1" t="s">
        <v>676</v>
      </c>
      <c r="B1" s="132"/>
      <c r="C1" s="132"/>
      <c r="D1" s="132"/>
      <c r="E1" s="132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677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678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679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680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678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681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682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684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685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686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687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684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688</v>
      </c>
      <c r="C17" s="77">
        <v>0</v>
      </c>
      <c r="D17" s="77">
        <v>0</v>
      </c>
      <c r="E17" s="77">
        <v>0</v>
      </c>
    </row>
    <row r="18" spans="1:5" ht="12.75">
      <c r="A18" s="75" t="s">
        <v>173</v>
      </c>
      <c r="B18" s="76" t="s">
        <v>689</v>
      </c>
      <c r="C18" s="77">
        <v>0</v>
      </c>
      <c r="D18" s="77">
        <v>0</v>
      </c>
      <c r="E18" s="77">
        <v>0</v>
      </c>
    </row>
    <row r="19" spans="1:5" ht="12.75">
      <c r="A19" s="71" t="s">
        <v>76</v>
      </c>
      <c r="B19" s="70" t="s">
        <v>690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691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692</v>
      </c>
      <c r="C21" s="77">
        <v>0</v>
      </c>
      <c r="D21" s="77">
        <v>0</v>
      </c>
      <c r="E21" s="77">
        <v>0</v>
      </c>
    </row>
    <row r="22" spans="1:5" ht="12.75">
      <c r="A22" s="75" t="s">
        <v>180</v>
      </c>
      <c r="B22" s="76" t="s">
        <v>693</v>
      </c>
      <c r="C22" s="77">
        <v>0</v>
      </c>
      <c r="D22" s="77">
        <v>0</v>
      </c>
      <c r="E22" s="77">
        <v>0</v>
      </c>
    </row>
    <row r="23" spans="1:5" ht="12.75">
      <c r="A23" s="75" t="s">
        <v>182</v>
      </c>
      <c r="B23" s="76" t="s">
        <v>694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695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696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697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698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699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700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701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702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703</v>
      </c>
      <c r="C32" s="77">
        <v>0</v>
      </c>
      <c r="D32" s="77">
        <v>0</v>
      </c>
      <c r="E32" s="77">
        <v>0</v>
      </c>
    </row>
    <row r="33" spans="1:5" ht="12.75">
      <c r="A33" s="75" t="s">
        <v>133</v>
      </c>
      <c r="B33" s="76" t="s">
        <v>704</v>
      </c>
      <c r="C33" s="77">
        <v>0</v>
      </c>
      <c r="D33" s="77">
        <v>0</v>
      </c>
      <c r="E33" s="77">
        <v>0</v>
      </c>
    </row>
    <row r="34" spans="1:5" ht="12.75">
      <c r="A34" s="71" t="s">
        <v>197</v>
      </c>
      <c r="B34" s="70" t="s">
        <v>705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706</v>
      </c>
      <c r="C35" s="73">
        <v>0</v>
      </c>
      <c r="D35" s="73">
        <v>0</v>
      </c>
      <c r="E35" s="73">
        <v>99</v>
      </c>
    </row>
    <row r="36" spans="1:5" ht="12.75">
      <c r="A36" s="71" t="s">
        <v>88</v>
      </c>
      <c r="B36" s="70" t="s">
        <v>707</v>
      </c>
      <c r="C36" s="73">
        <v>0</v>
      </c>
      <c r="D36" s="73">
        <v>0</v>
      </c>
      <c r="E36" s="73">
        <v>0</v>
      </c>
    </row>
    <row r="37" spans="1:5" ht="12.75">
      <c r="A37" s="75" t="s">
        <v>90</v>
      </c>
      <c r="B37" s="76" t="s">
        <v>708</v>
      </c>
      <c r="C37" s="77">
        <v>0</v>
      </c>
      <c r="D37" s="77">
        <v>0</v>
      </c>
      <c r="E37" s="77">
        <v>99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</cp:lastModifiedBy>
  <cp:lastPrinted>2017-05-19T09:13:45Z</cp:lastPrinted>
  <dcterms:created xsi:type="dcterms:W3CDTF">2014-03-17T11:46:21Z</dcterms:created>
  <dcterms:modified xsi:type="dcterms:W3CDTF">2018-05-29T09:02:01Z</dcterms:modified>
  <cp:category/>
  <cp:version/>
  <cp:contentType/>
  <cp:contentStatus/>
</cp:coreProperties>
</file>