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Munka1" sheetId="1" r:id="rId1"/>
  </sheets>
  <calcPr calcId="162913"/>
</workbook>
</file>

<file path=xl/calcChain.xml><?xml version="1.0" encoding="utf-8"?>
<calcChain xmlns="http://schemas.openxmlformats.org/spreadsheetml/2006/main">
  <c r="D18" i="1" l="1"/>
  <c r="C18" i="1" l="1"/>
  <c r="B18" i="1"/>
  <c r="D25" i="1" l="1"/>
  <c r="B48" i="1" l="1"/>
  <c r="D48" i="1" l="1"/>
  <c r="C48" i="1"/>
  <c r="D33" i="1"/>
  <c r="C33" i="1"/>
  <c r="B33" i="1"/>
</calcChain>
</file>

<file path=xl/sharedStrings.xml><?xml version="1.0" encoding="utf-8"?>
<sst xmlns="http://schemas.openxmlformats.org/spreadsheetml/2006/main" count="53" uniqueCount="43">
  <si>
    <t>1.3. melléklet</t>
  </si>
  <si>
    <t>Működési támogatások részletezése</t>
  </si>
  <si>
    <t>Ft-ban</t>
  </si>
  <si>
    <t>Megnevezés</t>
  </si>
  <si>
    <t>eredeti
előirányzat</t>
  </si>
  <si>
    <t>módosított
előirányzat</t>
  </si>
  <si>
    <t>teljesítés</t>
  </si>
  <si>
    <t>1. Támogatások</t>
  </si>
  <si>
    <t>1.1. Általános támogatások</t>
  </si>
  <si>
    <t>1.2. Egyes köznevelési és gyermekjóléti feladatainak támogatása</t>
  </si>
  <si>
    <t>1.3. Szociális és gyermekjóléti feladatok támogatása</t>
  </si>
  <si>
    <t>1.4. Könyvtári, közművelődési támogatások</t>
  </si>
  <si>
    <t>1.5. Működési célú költségvetési támog., kiegészítő támog.</t>
  </si>
  <si>
    <t>Működési támogatások összesen</t>
  </si>
  <si>
    <t xml:space="preserve">1.4.melléklet </t>
  </si>
  <si>
    <t>Egyéb működési bevételek részletezése</t>
  </si>
  <si>
    <t>1. Működési célú bevételek Áht.-n belülről</t>
  </si>
  <si>
    <t>Egyéb működési bevételek összesen</t>
  </si>
  <si>
    <t xml:space="preserve">1.5.melléklet </t>
  </si>
  <si>
    <t>Működési bevételek részletezése</t>
  </si>
  <si>
    <t>Működési bevételek   összesen</t>
  </si>
  <si>
    <t>1. Készletértékesítés ellenértéke</t>
  </si>
  <si>
    <t>2. Szolgáltatások ellenértéke (bérleti díj)</t>
  </si>
  <si>
    <t>2. Működési célú pénzeszk.átvétel államházt.kívülről- kölcsön</t>
  </si>
  <si>
    <t>3. Közvetített szolgáltatások ellenértéke</t>
  </si>
  <si>
    <t>4. Tulajdonosi bevételek</t>
  </si>
  <si>
    <t>5. Ellátási díjak</t>
  </si>
  <si>
    <t>6. Kamatbevételek</t>
  </si>
  <si>
    <t>1.6. Elszámolásból származó bevételek</t>
  </si>
  <si>
    <t xml:space="preserve">      1.1. központi ktgvi szervek</t>
  </si>
  <si>
    <t xml:space="preserve">1.2. Központi kezelésű előirányzattól </t>
  </si>
  <si>
    <t>1.3. fejezeti kezelésű ei EU-s pr. És azok hazai társfinanszírozása</t>
  </si>
  <si>
    <t>1.4. egyéb fejezeti kezelésű</t>
  </si>
  <si>
    <t>1.4. tb alapjai</t>
  </si>
  <si>
    <t>1.5. Elkülönített állami pénzalapoktól</t>
  </si>
  <si>
    <t>7. biztosító kártérítése</t>
  </si>
  <si>
    <t>8. Egyéb működési bevételek</t>
  </si>
  <si>
    <t xml:space="preserve">                            szociális feladatok támogatása</t>
  </si>
  <si>
    <t xml:space="preserve">                            szociális étkezés</t>
  </si>
  <si>
    <t xml:space="preserve">                            szünidei étkezés</t>
  </si>
  <si>
    <t>Garabonc Község Önkormányzata (2019.)</t>
  </si>
  <si>
    <t xml:space="preserve">                            garantált bérminimum emelés támogatása</t>
  </si>
  <si>
    <t xml:space="preserve">szociális tűzifa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</si>
</sst>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3" fontId="0" fillId="0" borderId="1" xfId="0" applyNumberFormat="1" applyBorder="1"/>
    <xf numFmtId="0" fontId="0" fillId="0" borderId="1" xfId="0" applyBorder="1" applyAlignment="1">
      <alignment horizontal="left" indent="2"/>
    </xf>
    <xf numFmtId="3" fontId="0" fillId="0" borderId="1" xfId="0" applyNumberFormat="1" applyBorder="1" applyAlignment="1">
      <alignment horizontal="left"/>
    </xf>
    <xf numFmtId="0" fontId="3" fillId="0" borderId="1" xfId="0" applyFont="1" applyBorder="1" applyAlignment="1">
      <alignment horizontal="center"/>
    </xf>
    <xf numFmtId="3" fontId="3" fillId="0" borderId="1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3" fontId="3" fillId="0" borderId="0" xfId="0" applyNumberFormat="1" applyFont="1" applyBorder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/>
    <xf numFmtId="3" fontId="0" fillId="0" borderId="1" xfId="0" applyNumberFormat="1" applyBorder="1" applyAlignment="1">
      <alignment horizontal="right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left"/>
    </xf>
  </cellXfs>
  <cellStyles count="1">
    <cellStyle name="Normá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8"/>
  <sheetViews>
    <sheetView tabSelected="1" topLeftCell="A22" zoomScaleNormal="100" workbookViewId="0">
      <selection activeCell="B41" sqref="B41"/>
    </sheetView>
  </sheetViews>
  <sheetFormatPr defaultRowHeight="15" x14ac:dyDescent="0.25"/>
  <cols>
    <col min="1" max="1" width="62.140625" bestFit="1" customWidth="1"/>
    <col min="2" max="2" width="19.7109375" customWidth="1"/>
    <col min="3" max="3" width="19.85546875" customWidth="1"/>
    <col min="4" max="4" width="19.7109375" customWidth="1"/>
  </cols>
  <sheetData>
    <row r="1" spans="1:4" x14ac:dyDescent="0.25">
      <c r="A1" s="14"/>
      <c r="B1" s="13"/>
      <c r="C1" s="14" t="s">
        <v>0</v>
      </c>
      <c r="D1" s="13"/>
    </row>
    <row r="2" spans="1:4" ht="15.75" x14ac:dyDescent="0.25">
      <c r="A2" s="17" t="s">
        <v>40</v>
      </c>
      <c r="B2" s="17"/>
      <c r="C2" s="17"/>
      <c r="D2" s="17"/>
    </row>
    <row r="3" spans="1:4" x14ac:dyDescent="0.25">
      <c r="A3" s="18" t="s">
        <v>1</v>
      </c>
      <c r="B3" s="18"/>
      <c r="C3" s="18"/>
      <c r="D3" s="18"/>
    </row>
    <row r="4" spans="1:4" x14ac:dyDescent="0.25">
      <c r="B4" s="2"/>
      <c r="C4" s="2"/>
      <c r="D4" s="2" t="s">
        <v>2</v>
      </c>
    </row>
    <row r="5" spans="1:4" ht="30" x14ac:dyDescent="0.25">
      <c r="A5" s="3" t="s">
        <v>3</v>
      </c>
      <c r="B5" s="4" t="s">
        <v>4</v>
      </c>
      <c r="C5" s="4" t="s">
        <v>5</v>
      </c>
      <c r="D5" s="4" t="s">
        <v>6</v>
      </c>
    </row>
    <row r="6" spans="1:4" x14ac:dyDescent="0.25">
      <c r="A6" s="5" t="s">
        <v>7</v>
      </c>
      <c r="B6" s="6"/>
      <c r="C6" s="6"/>
      <c r="D6" s="6"/>
    </row>
    <row r="7" spans="1:4" x14ac:dyDescent="0.25">
      <c r="A7" s="7" t="s">
        <v>8</v>
      </c>
      <c r="B7" s="8">
        <v>19887056</v>
      </c>
      <c r="C7" s="8">
        <v>19887056</v>
      </c>
      <c r="D7" s="8">
        <v>19887056</v>
      </c>
    </row>
    <row r="8" spans="1:4" x14ac:dyDescent="0.25">
      <c r="A8" s="7" t="s">
        <v>9</v>
      </c>
      <c r="B8" s="8">
        <v>0</v>
      </c>
      <c r="C8" s="8">
        <v>0</v>
      </c>
      <c r="D8" s="8">
        <v>0</v>
      </c>
    </row>
    <row r="9" spans="1:4" x14ac:dyDescent="0.25">
      <c r="A9" s="7" t="s">
        <v>10</v>
      </c>
      <c r="B9" s="8">
        <v>10713490</v>
      </c>
      <c r="C9" s="8">
        <v>10909190</v>
      </c>
      <c r="D9" s="8">
        <v>10909190</v>
      </c>
    </row>
    <row r="10" spans="1:4" x14ac:dyDescent="0.25">
      <c r="A10" s="7" t="s">
        <v>37</v>
      </c>
      <c r="B10" s="8"/>
      <c r="C10" s="8"/>
      <c r="D10" s="15">
        <v>9123000</v>
      </c>
    </row>
    <row r="11" spans="1:4" x14ac:dyDescent="0.25">
      <c r="A11" s="7" t="s">
        <v>38</v>
      </c>
      <c r="B11" s="8"/>
      <c r="C11" s="8"/>
      <c r="D11" s="15">
        <v>1051840</v>
      </c>
    </row>
    <row r="12" spans="1:4" x14ac:dyDescent="0.25">
      <c r="A12" s="7" t="s">
        <v>39</v>
      </c>
      <c r="B12" s="8"/>
      <c r="C12" s="8"/>
      <c r="D12" s="15">
        <v>544350</v>
      </c>
    </row>
    <row r="13" spans="1:4" x14ac:dyDescent="0.25">
      <c r="A13" s="7" t="s">
        <v>41</v>
      </c>
      <c r="B13" s="8"/>
      <c r="C13" s="8"/>
      <c r="D13" s="15">
        <v>190000</v>
      </c>
    </row>
    <row r="14" spans="1:4" x14ac:dyDescent="0.25">
      <c r="A14" s="7" t="s">
        <v>11</v>
      </c>
      <c r="B14" s="8">
        <v>1800000</v>
      </c>
      <c r="C14" s="8">
        <v>1800000</v>
      </c>
      <c r="D14" s="8">
        <v>1800000</v>
      </c>
    </row>
    <row r="15" spans="1:4" x14ac:dyDescent="0.25">
      <c r="A15" s="7" t="s">
        <v>12</v>
      </c>
      <c r="B15" s="8">
        <v>0</v>
      </c>
      <c r="C15" s="8">
        <v>1796415</v>
      </c>
      <c r="D15" s="8">
        <v>1796415</v>
      </c>
    </row>
    <row r="16" spans="1:4" x14ac:dyDescent="0.25">
      <c r="A16" s="7" t="s">
        <v>42</v>
      </c>
      <c r="B16" s="8"/>
      <c r="C16" s="8"/>
      <c r="D16" s="15">
        <v>1796415</v>
      </c>
    </row>
    <row r="17" spans="1:4" x14ac:dyDescent="0.25">
      <c r="A17" s="7" t="s">
        <v>28</v>
      </c>
      <c r="B17" s="8"/>
      <c r="C17" s="8">
        <v>33840</v>
      </c>
      <c r="D17" s="8">
        <v>33840</v>
      </c>
    </row>
    <row r="18" spans="1:4" x14ac:dyDescent="0.25">
      <c r="A18" s="9" t="s">
        <v>13</v>
      </c>
      <c r="B18" s="10">
        <f>SUM(B7:B17)</f>
        <v>32400546</v>
      </c>
      <c r="C18" s="10">
        <f>SUM(C7:C17)</f>
        <v>34426501</v>
      </c>
      <c r="D18" s="10">
        <f>D7+D9+D14+D15+D17</f>
        <v>34426501</v>
      </c>
    </row>
    <row r="19" spans="1:4" x14ac:dyDescent="0.25">
      <c r="A19" s="11"/>
      <c r="B19" s="12"/>
    </row>
    <row r="20" spans="1:4" x14ac:dyDescent="0.25">
      <c r="A20" s="16" t="s">
        <v>14</v>
      </c>
      <c r="B20" s="16"/>
    </row>
    <row r="22" spans="1:4" x14ac:dyDescent="0.25">
      <c r="A22" s="1" t="s">
        <v>15</v>
      </c>
      <c r="B22" s="1"/>
    </row>
    <row r="23" spans="1:4" x14ac:dyDescent="0.25">
      <c r="D23" s="2" t="s">
        <v>2</v>
      </c>
    </row>
    <row r="24" spans="1:4" ht="30" x14ac:dyDescent="0.25">
      <c r="A24" s="3" t="s">
        <v>3</v>
      </c>
      <c r="B24" s="4" t="s">
        <v>4</v>
      </c>
      <c r="C24" s="4" t="s">
        <v>5</v>
      </c>
      <c r="D24" s="4" t="s">
        <v>6</v>
      </c>
    </row>
    <row r="25" spans="1:4" x14ac:dyDescent="0.25">
      <c r="A25" s="5" t="s">
        <v>16</v>
      </c>
      <c r="B25" s="6">
        <v>39590228</v>
      </c>
      <c r="C25" s="6">
        <v>41737772</v>
      </c>
      <c r="D25" s="6">
        <f>SUM(D26:D31)</f>
        <v>38580741</v>
      </c>
    </row>
    <row r="26" spans="1:4" x14ac:dyDescent="0.25">
      <c r="A26" s="5" t="s">
        <v>29</v>
      </c>
      <c r="B26" s="6"/>
      <c r="C26" s="6"/>
      <c r="D26" s="8">
        <v>50000</v>
      </c>
    </row>
    <row r="27" spans="1:4" x14ac:dyDescent="0.25">
      <c r="A27" s="7" t="s">
        <v>30</v>
      </c>
      <c r="B27" s="8"/>
      <c r="C27" s="8"/>
      <c r="D27" s="8">
        <v>0</v>
      </c>
    </row>
    <row r="28" spans="1:4" x14ac:dyDescent="0.25">
      <c r="A28" s="7" t="s">
        <v>31</v>
      </c>
      <c r="B28" s="8"/>
      <c r="C28" s="8"/>
      <c r="D28" s="8">
        <v>959474</v>
      </c>
    </row>
    <row r="29" spans="1:4" x14ac:dyDescent="0.25">
      <c r="A29" s="7" t="s">
        <v>32</v>
      </c>
      <c r="B29" s="8"/>
      <c r="C29" s="8"/>
      <c r="D29" s="8">
        <v>0</v>
      </c>
    </row>
    <row r="30" spans="1:4" x14ac:dyDescent="0.25">
      <c r="A30" s="7" t="s">
        <v>33</v>
      </c>
      <c r="B30" s="8"/>
      <c r="C30" s="8"/>
      <c r="D30" s="8">
        <v>17383200</v>
      </c>
    </row>
    <row r="31" spans="1:4" x14ac:dyDescent="0.25">
      <c r="A31" s="7" t="s">
        <v>34</v>
      </c>
      <c r="B31" s="8"/>
      <c r="C31" s="8"/>
      <c r="D31" s="8">
        <v>20188067</v>
      </c>
    </row>
    <row r="32" spans="1:4" x14ac:dyDescent="0.25">
      <c r="A32" s="5" t="s">
        <v>23</v>
      </c>
      <c r="B32" s="6">
        <v>0</v>
      </c>
      <c r="C32" s="6">
        <v>0</v>
      </c>
      <c r="D32" s="6">
        <v>0</v>
      </c>
    </row>
    <row r="33" spans="1:4" x14ac:dyDescent="0.25">
      <c r="A33" s="9" t="s">
        <v>17</v>
      </c>
      <c r="B33" s="10">
        <f>SUM(B25,B32)</f>
        <v>39590228</v>
      </c>
      <c r="C33" s="10">
        <f t="shared" ref="C33:D33" si="0">SUM(C25,C32)</f>
        <v>41737772</v>
      </c>
      <c r="D33" s="10">
        <f t="shared" si="0"/>
        <v>38580741</v>
      </c>
    </row>
    <row r="34" spans="1:4" x14ac:dyDescent="0.25">
      <c r="A34" s="11"/>
      <c r="B34" s="12"/>
    </row>
    <row r="35" spans="1:4" x14ac:dyDescent="0.25">
      <c r="A35" s="16" t="s">
        <v>18</v>
      </c>
      <c r="B35" s="16"/>
    </row>
    <row r="37" spans="1:4" x14ac:dyDescent="0.25">
      <c r="A37" s="1" t="s">
        <v>19</v>
      </c>
      <c r="B37" s="1"/>
    </row>
    <row r="38" spans="1:4" x14ac:dyDescent="0.25">
      <c r="B38" s="2"/>
      <c r="C38" s="2"/>
      <c r="D38" s="2" t="s">
        <v>2</v>
      </c>
    </row>
    <row r="39" spans="1:4" ht="30" x14ac:dyDescent="0.25">
      <c r="A39" s="3" t="s">
        <v>3</v>
      </c>
      <c r="B39" s="4" t="s">
        <v>4</v>
      </c>
      <c r="C39" s="4" t="s">
        <v>5</v>
      </c>
      <c r="D39" s="4" t="s">
        <v>6</v>
      </c>
    </row>
    <row r="40" spans="1:4" x14ac:dyDescent="0.25">
      <c r="A40" s="5" t="s">
        <v>21</v>
      </c>
      <c r="B40" s="6">
        <v>720000</v>
      </c>
      <c r="C40" s="6">
        <v>720000</v>
      </c>
      <c r="D40" s="6">
        <v>341568</v>
      </c>
    </row>
    <row r="41" spans="1:4" x14ac:dyDescent="0.25">
      <c r="A41" s="5" t="s">
        <v>22</v>
      </c>
      <c r="B41" s="6">
        <v>694000</v>
      </c>
      <c r="C41" s="6">
        <v>2974975</v>
      </c>
      <c r="D41" s="6">
        <v>811851</v>
      </c>
    </row>
    <row r="42" spans="1:4" x14ac:dyDescent="0.25">
      <c r="A42" s="5" t="s">
        <v>24</v>
      </c>
      <c r="B42" s="6">
        <v>92278</v>
      </c>
      <c r="C42" s="6">
        <v>0</v>
      </c>
      <c r="D42" s="6">
        <v>0</v>
      </c>
    </row>
    <row r="43" spans="1:4" x14ac:dyDescent="0.25">
      <c r="A43" s="5" t="s">
        <v>25</v>
      </c>
      <c r="B43" s="6">
        <v>0</v>
      </c>
      <c r="C43" s="6">
        <v>1683576</v>
      </c>
      <c r="D43" s="6">
        <v>0</v>
      </c>
    </row>
    <row r="44" spans="1:4" x14ac:dyDescent="0.25">
      <c r="A44" s="5" t="s">
        <v>26</v>
      </c>
      <c r="B44" s="6">
        <v>2743860</v>
      </c>
      <c r="C44" s="6">
        <v>3195768</v>
      </c>
      <c r="D44" s="6">
        <v>2963848</v>
      </c>
    </row>
    <row r="45" spans="1:4" x14ac:dyDescent="0.25">
      <c r="A45" s="5" t="s">
        <v>27</v>
      </c>
      <c r="B45" s="6">
        <v>35</v>
      </c>
      <c r="C45" s="6">
        <v>35</v>
      </c>
      <c r="D45" s="6">
        <v>25</v>
      </c>
    </row>
    <row r="46" spans="1:4" x14ac:dyDescent="0.25">
      <c r="A46" s="5" t="s">
        <v>35</v>
      </c>
      <c r="B46" s="6">
        <v>0</v>
      </c>
      <c r="C46" s="6">
        <v>0</v>
      </c>
      <c r="D46" s="6">
        <v>0</v>
      </c>
    </row>
    <row r="47" spans="1:4" x14ac:dyDescent="0.25">
      <c r="A47" s="5" t="s">
        <v>36</v>
      </c>
      <c r="B47" s="6">
        <v>193111</v>
      </c>
      <c r="C47" s="6">
        <v>193111</v>
      </c>
      <c r="D47" s="6">
        <v>51706</v>
      </c>
    </row>
    <row r="48" spans="1:4" x14ac:dyDescent="0.25">
      <c r="A48" s="9" t="s">
        <v>20</v>
      </c>
      <c r="B48" s="10">
        <f>SUM(B40:B47)</f>
        <v>4443284</v>
      </c>
      <c r="C48" s="10">
        <f>SUM(C40:C47)</f>
        <v>8767465</v>
      </c>
      <c r="D48" s="10">
        <f>SUM(D40:D47)</f>
        <v>4168998</v>
      </c>
    </row>
  </sheetData>
  <mergeCells count="4">
    <mergeCell ref="A20:B20"/>
    <mergeCell ref="A35:B35"/>
    <mergeCell ref="A2:D2"/>
    <mergeCell ref="A3:D3"/>
  </mergeCells>
  <pageMargins left="0.7" right="0.7" top="0.75" bottom="0.75" header="0.3" footer="0.3"/>
  <pageSetup paperSize="9" scale="6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2020-05-22T07:27:29Z</dcterms:modified>
</cp:coreProperties>
</file>