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47" i="1"/>
  <c r="F20"/>
  <c r="F21"/>
  <c r="F22"/>
  <c r="F23"/>
  <c r="F24"/>
  <c r="F25"/>
  <c r="F26"/>
  <c r="F27"/>
  <c r="F28"/>
  <c r="F29"/>
  <c r="F11"/>
  <c r="F12"/>
  <c r="F13"/>
  <c r="F15"/>
  <c r="F16"/>
  <c r="F17"/>
  <c r="F19"/>
  <c r="D43"/>
  <c r="E43"/>
  <c r="F43"/>
  <c r="D18"/>
  <c r="F18" s="1"/>
  <c r="E18"/>
  <c r="D14"/>
  <c r="F14" s="1"/>
  <c r="E14"/>
  <c r="D10"/>
  <c r="F10" s="1"/>
  <c r="E10"/>
  <c r="C43"/>
  <c r="C18"/>
  <c r="C14"/>
  <c r="C10"/>
  <c r="C44" s="1"/>
  <c r="C47" s="1"/>
  <c r="E30" l="1"/>
  <c r="D44"/>
  <c r="E44"/>
  <c r="D30"/>
  <c r="F30" s="1"/>
  <c r="C30"/>
  <c r="D47" l="1"/>
  <c r="F44"/>
  <c r="E47"/>
</calcChain>
</file>

<file path=xl/sharedStrings.xml><?xml version="1.0" encoding="utf-8"?>
<sst xmlns="http://schemas.openxmlformats.org/spreadsheetml/2006/main" count="63" uniqueCount="42">
  <si>
    <t xml:space="preserve">FÜLÖPI ÓVODA KIADÁSAI        </t>
  </si>
  <si>
    <t xml:space="preserve">előirányzat csoportonként, kiemelt előirányzatonként          </t>
  </si>
  <si>
    <t>ezer forintban</t>
  </si>
  <si>
    <t>Sor-
szám</t>
  </si>
  <si>
    <t>Rovat megnevezése</t>
  </si>
  <si>
    <t>1.</t>
  </si>
  <si>
    <t>2.</t>
  </si>
  <si>
    <t>5.</t>
  </si>
  <si>
    <t>K1</t>
  </si>
  <si>
    <t>Személyi juttatások</t>
  </si>
  <si>
    <t>Kötelező Feladat</t>
  </si>
  <si>
    <t>Önként Vállalt</t>
  </si>
  <si>
    <t>Államigazgatási</t>
  </si>
  <si>
    <t>K2</t>
  </si>
  <si>
    <t xml:space="preserve">Munkaadókat terhelő járulékok és szociális hozzájárulási adó                                                                            </t>
  </si>
  <si>
    <t>K3</t>
  </si>
  <si>
    <t xml:space="preserve">Dologi kiadások </t>
  </si>
  <si>
    <t>K4</t>
  </si>
  <si>
    <t>Ellátottak pénzbeli juttatásai</t>
  </si>
  <si>
    <t>K5</t>
  </si>
  <si>
    <t>Egyéb működési célú kiadások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</si>
  <si>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</si>
  <si>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</si>
  <si>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</si>
  <si>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</si>
  <si>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</si>
  <si>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</si>
  <si>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</si>
  <si>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FELHALMOZÁSI KIADÁSOK ÖSSZESEN:</t>
  </si>
  <si>
    <t>K1-8</t>
  </si>
  <si>
    <t xml:space="preserve">Költségvetési kiadások </t>
  </si>
  <si>
    <t>Finanszírozási kiadások</t>
  </si>
  <si>
    <t>K9</t>
  </si>
  <si>
    <t xml:space="preserve">Finanszírozási kiadások </t>
  </si>
  <si>
    <t>KIADÁSOK ÖSSZESEN</t>
  </si>
  <si>
    <t>Eredeti</t>
  </si>
  <si>
    <t xml:space="preserve">Módosí-tott ei. </t>
  </si>
  <si>
    <t xml:space="preserve">Költségvetési Kiadások                      </t>
  </si>
  <si>
    <t xml:space="preserve">1. számú előirányzat módosítás 2015. évi költségvetés </t>
  </si>
  <si>
    <t xml:space="preserve">Jelenlegi módl. </t>
  </si>
  <si>
    <t xml:space="preserve">Módosaatott ei. </t>
  </si>
  <si>
    <t>1/e. számú melléklet a 13/2015. (IX.25.) önkomrányzati rendelethez</t>
  </si>
</sst>
</file>

<file path=xl/styles.xml><?xml version="1.0" encoding="utf-8"?>
<styleSheet xmlns="http://schemas.openxmlformats.org/spreadsheetml/2006/main">
  <numFmts count="1">
    <numFmt numFmtId="164" formatCode="00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4" fontId="4" fillId="2" borderId="5" xfId="0" quotePrefix="1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164" fontId="4" fillId="3" borderId="7" xfId="0" quotePrefix="1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164" fontId="4" fillId="3" borderId="2" xfId="0" quotePrefix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164" fontId="4" fillId="3" borderId="4" xfId="0" quotePrefix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164" fontId="4" fillId="4" borderId="5" xfId="0" quotePrefix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 wrapText="1"/>
    </xf>
    <xf numFmtId="164" fontId="4" fillId="4" borderId="8" xfId="0" quotePrefix="1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 wrapText="1"/>
    </xf>
    <xf numFmtId="164" fontId="4" fillId="4" borderId="10" xfId="0" quotePrefix="1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/>
    </xf>
    <xf numFmtId="0" fontId="4" fillId="3" borderId="5" xfId="0" quotePrefix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4" fillId="3" borderId="4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3" fontId="4" fillId="4" borderId="14" xfId="0" applyNumberFormat="1" applyFont="1" applyFill="1" applyBorder="1" applyAlignment="1">
      <alignment horizontal="right" vertical="center"/>
    </xf>
    <xf numFmtId="3" fontId="4" fillId="4" borderId="1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9" fillId="0" borderId="3" xfId="0" applyFont="1" applyBorder="1" applyAlignment="1">
      <alignment wrapText="1"/>
    </xf>
    <xf numFmtId="0" fontId="0" fillId="0" borderId="3" xfId="0" applyBorder="1"/>
    <xf numFmtId="1" fontId="4" fillId="2" borderId="6" xfId="0" applyNumberFormat="1" applyFont="1" applyFill="1" applyBorder="1" applyAlignment="1">
      <alignment horizontal="right" vertical="center"/>
    </xf>
    <xf numFmtId="1" fontId="4" fillId="4" borderId="11" xfId="0" applyNumberFormat="1" applyFont="1" applyFill="1" applyBorder="1" applyAlignment="1">
      <alignment horizontal="right" vertical="center"/>
    </xf>
    <xf numFmtId="1" fontId="0" fillId="0" borderId="3" xfId="0" applyNumberFormat="1" applyBorder="1"/>
    <xf numFmtId="3" fontId="1" fillId="5" borderId="15" xfId="0" applyNumberFormat="1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1" fontId="1" fillId="5" borderId="15" xfId="0" applyNumberFormat="1" applyFont="1" applyFill="1" applyBorder="1" applyAlignment="1">
      <alignment horizontal="center"/>
    </xf>
    <xf numFmtId="1" fontId="1" fillId="5" borderId="1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zoomScaleNormal="100" workbookViewId="0">
      <selection activeCell="B5" sqref="B5:F5"/>
    </sheetView>
  </sheetViews>
  <sheetFormatPr defaultRowHeight="15"/>
  <cols>
    <col min="2" max="2" width="38.28515625" customWidth="1"/>
    <col min="3" max="3" width="11.7109375" customWidth="1"/>
    <col min="6" max="6" width="9.5703125" bestFit="1" customWidth="1"/>
  </cols>
  <sheetData>
    <row r="1" spans="1:6" ht="15" customHeight="1">
      <c r="A1" s="43" t="s">
        <v>0</v>
      </c>
      <c r="B1" s="43"/>
      <c r="C1" s="43"/>
      <c r="D1" s="43"/>
      <c r="E1" s="43"/>
      <c r="F1" s="43"/>
    </row>
    <row r="2" spans="1:6">
      <c r="A2" s="43"/>
      <c r="B2" s="43"/>
      <c r="C2" s="43"/>
      <c r="D2" s="43"/>
      <c r="E2" s="43"/>
      <c r="F2" s="43"/>
    </row>
    <row r="3" spans="1:6" ht="15" customHeight="1">
      <c r="A3" s="44" t="s">
        <v>1</v>
      </c>
      <c r="B3" s="44"/>
      <c r="C3" s="44"/>
      <c r="D3" s="44"/>
      <c r="E3" s="44"/>
      <c r="F3" s="44"/>
    </row>
    <row r="4" spans="1:6" ht="15" customHeight="1">
      <c r="A4" s="44" t="s">
        <v>38</v>
      </c>
      <c r="B4" s="44"/>
      <c r="C4" s="44"/>
      <c r="D4" s="44"/>
      <c r="E4" s="44"/>
      <c r="F4" s="44"/>
    </row>
    <row r="5" spans="1:6">
      <c r="A5" s="1"/>
      <c r="B5" s="45" t="s">
        <v>41</v>
      </c>
      <c r="C5" s="45"/>
      <c r="D5" s="45"/>
      <c r="E5" s="45"/>
      <c r="F5" s="45"/>
    </row>
    <row r="6" spans="1:6">
      <c r="A6" s="46" t="s">
        <v>2</v>
      </c>
      <c r="B6" s="46"/>
      <c r="C6" s="46"/>
      <c r="D6" s="46"/>
      <c r="E6" s="46"/>
      <c r="F6" s="46"/>
    </row>
    <row r="7" spans="1:6">
      <c r="A7" s="47" t="s">
        <v>37</v>
      </c>
      <c r="B7" s="47"/>
      <c r="C7" s="47"/>
      <c r="D7" s="47"/>
      <c r="E7" s="47"/>
      <c r="F7" s="47"/>
    </row>
    <row r="8" spans="1:6" ht="30">
      <c r="A8" s="2" t="s">
        <v>3</v>
      </c>
      <c r="B8" s="3" t="s">
        <v>4</v>
      </c>
      <c r="C8" s="25" t="s">
        <v>35</v>
      </c>
      <c r="D8" s="34" t="s">
        <v>36</v>
      </c>
      <c r="E8" s="34" t="s">
        <v>39</v>
      </c>
      <c r="F8" s="34" t="s">
        <v>40</v>
      </c>
    </row>
    <row r="9" spans="1:6" ht="15.75" thickBot="1">
      <c r="A9" s="4" t="s">
        <v>5</v>
      </c>
      <c r="B9" s="5" t="s">
        <v>6</v>
      </c>
      <c r="C9" s="5" t="s">
        <v>7</v>
      </c>
      <c r="D9" s="35"/>
      <c r="E9" s="35"/>
      <c r="F9" s="35"/>
    </row>
    <row r="10" spans="1:6" ht="20.25" customHeight="1" thickBot="1">
      <c r="A10" s="6" t="s">
        <v>8</v>
      </c>
      <c r="B10" s="7" t="s">
        <v>9</v>
      </c>
      <c r="C10" s="26">
        <f>SUM(C11:C13)</f>
        <v>15933</v>
      </c>
      <c r="D10" s="26">
        <f t="shared" ref="D10:E10" si="0">SUM(D11:D13)</f>
        <v>15933</v>
      </c>
      <c r="E10" s="26">
        <f t="shared" si="0"/>
        <v>106</v>
      </c>
      <c r="F10" s="36">
        <f>D10+E10</f>
        <v>16039</v>
      </c>
    </row>
    <row r="11" spans="1:6" ht="15.75" thickBot="1">
      <c r="A11" s="8"/>
      <c r="B11" s="9" t="s">
        <v>10</v>
      </c>
      <c r="C11" s="27">
        <v>15933</v>
      </c>
      <c r="D11" s="35">
        <v>15933</v>
      </c>
      <c r="E11" s="35">
        <v>106</v>
      </c>
      <c r="F11" s="36">
        <f t="shared" ref="F11:F30" si="1">D11+E11</f>
        <v>16039</v>
      </c>
    </row>
    <row r="12" spans="1:6" ht="15.75" thickBot="1">
      <c r="A12" s="10"/>
      <c r="B12" s="11" t="s">
        <v>11</v>
      </c>
      <c r="C12" s="28"/>
      <c r="D12" s="35"/>
      <c r="E12" s="35"/>
      <c r="F12" s="36">
        <f t="shared" si="1"/>
        <v>0</v>
      </c>
    </row>
    <row r="13" spans="1:6" ht="15.75" thickBot="1">
      <c r="A13" s="12"/>
      <c r="B13" s="13" t="s">
        <v>12</v>
      </c>
      <c r="C13" s="29"/>
      <c r="D13" s="35"/>
      <c r="E13" s="35"/>
      <c r="F13" s="36">
        <f t="shared" si="1"/>
        <v>0</v>
      </c>
    </row>
    <row r="14" spans="1:6" ht="33.75" customHeight="1" thickBot="1">
      <c r="A14" s="6" t="s">
        <v>13</v>
      </c>
      <c r="B14" s="14" t="s">
        <v>14</v>
      </c>
      <c r="C14" s="26">
        <f>SUM(C15:C17)</f>
        <v>4079</v>
      </c>
      <c r="D14" s="26">
        <f t="shared" ref="D14:E14" si="2">SUM(D15:D17)</f>
        <v>4079</v>
      </c>
      <c r="E14" s="26">
        <f t="shared" si="2"/>
        <v>29</v>
      </c>
      <c r="F14" s="36">
        <f t="shared" si="1"/>
        <v>4108</v>
      </c>
    </row>
    <row r="15" spans="1:6" ht="15.75" thickBot="1">
      <c r="A15" s="8"/>
      <c r="B15" s="9" t="s">
        <v>10</v>
      </c>
      <c r="C15" s="27">
        <v>4079</v>
      </c>
      <c r="D15" s="35">
        <v>4079</v>
      </c>
      <c r="E15" s="35">
        <v>29</v>
      </c>
      <c r="F15" s="36">
        <f t="shared" si="1"/>
        <v>4108</v>
      </c>
    </row>
    <row r="16" spans="1:6" ht="15.75" thickBot="1">
      <c r="A16" s="10"/>
      <c r="B16" s="11" t="s">
        <v>11</v>
      </c>
      <c r="C16" s="28"/>
      <c r="D16" s="35"/>
      <c r="E16" s="35"/>
      <c r="F16" s="36">
        <f t="shared" si="1"/>
        <v>0</v>
      </c>
    </row>
    <row r="17" spans="1:6" ht="15.75" thickBot="1">
      <c r="A17" s="12"/>
      <c r="B17" s="13" t="s">
        <v>12</v>
      </c>
      <c r="C17" s="29"/>
      <c r="D17" s="35"/>
      <c r="E17" s="35"/>
      <c r="F17" s="36">
        <f t="shared" si="1"/>
        <v>0</v>
      </c>
    </row>
    <row r="18" spans="1:6" ht="15.75" thickBot="1">
      <c r="A18" s="6" t="s">
        <v>15</v>
      </c>
      <c r="B18" s="14" t="s">
        <v>16</v>
      </c>
      <c r="C18" s="26">
        <f>SUM(C19:C21)</f>
        <v>5815</v>
      </c>
      <c r="D18" s="26">
        <f t="shared" ref="D18:E18" si="3">SUM(D19:D21)</f>
        <v>5815</v>
      </c>
      <c r="E18" s="26">
        <f t="shared" si="3"/>
        <v>0</v>
      </c>
      <c r="F18" s="36">
        <f t="shared" si="1"/>
        <v>5815</v>
      </c>
    </row>
    <row r="19" spans="1:6" ht="15.75" thickBot="1">
      <c r="A19" s="8"/>
      <c r="B19" s="9" t="s">
        <v>10</v>
      </c>
      <c r="C19" s="27">
        <v>5815</v>
      </c>
      <c r="D19" s="35">
        <v>5815</v>
      </c>
      <c r="E19" s="35"/>
      <c r="F19" s="36">
        <f t="shared" si="1"/>
        <v>5815</v>
      </c>
    </row>
    <row r="20" spans="1:6" ht="15.75" thickBot="1">
      <c r="A20" s="10"/>
      <c r="B20" s="11" t="s">
        <v>11</v>
      </c>
      <c r="C20" s="28"/>
      <c r="D20" s="35"/>
      <c r="E20" s="35"/>
      <c r="F20" s="36">
        <f t="shared" si="1"/>
        <v>0</v>
      </c>
    </row>
    <row r="21" spans="1:6" ht="15.75" thickBot="1">
      <c r="A21" s="12"/>
      <c r="B21" s="13" t="s">
        <v>12</v>
      </c>
      <c r="C21" s="29"/>
      <c r="D21" s="35"/>
      <c r="E21" s="35"/>
      <c r="F21" s="36">
        <f t="shared" si="1"/>
        <v>0</v>
      </c>
    </row>
    <row r="22" spans="1:6" ht="20.25" customHeight="1" thickBot="1">
      <c r="A22" s="6" t="s">
        <v>17</v>
      </c>
      <c r="B22" s="15" t="s">
        <v>18</v>
      </c>
      <c r="C22" s="26"/>
      <c r="D22" s="26"/>
      <c r="E22" s="26"/>
      <c r="F22" s="36">
        <f t="shared" si="1"/>
        <v>0</v>
      </c>
    </row>
    <row r="23" spans="1:6" ht="15.75" thickBot="1">
      <c r="A23" s="8"/>
      <c r="B23" s="9" t="s">
        <v>10</v>
      </c>
      <c r="C23" s="27"/>
      <c r="D23" s="35"/>
      <c r="E23" s="35"/>
      <c r="F23" s="36">
        <f t="shared" si="1"/>
        <v>0</v>
      </c>
    </row>
    <row r="24" spans="1:6" ht="15.75" thickBot="1">
      <c r="A24" s="10"/>
      <c r="B24" s="11" t="s">
        <v>11</v>
      </c>
      <c r="C24" s="28"/>
      <c r="D24" s="35"/>
      <c r="E24" s="35"/>
      <c r="F24" s="36">
        <f t="shared" si="1"/>
        <v>0</v>
      </c>
    </row>
    <row r="25" spans="1:6" ht="15.75" thickBot="1">
      <c r="A25" s="12"/>
      <c r="B25" s="13" t="s">
        <v>12</v>
      </c>
      <c r="C25" s="29"/>
      <c r="D25" s="35"/>
      <c r="E25" s="35"/>
      <c r="F25" s="36">
        <f t="shared" si="1"/>
        <v>0</v>
      </c>
    </row>
    <row r="26" spans="1:6" ht="19.5" customHeight="1" thickBot="1">
      <c r="A26" s="6" t="s">
        <v>19</v>
      </c>
      <c r="B26" s="15" t="s">
        <v>20</v>
      </c>
      <c r="C26" s="26"/>
      <c r="D26" s="26"/>
      <c r="E26" s="26"/>
      <c r="F26" s="36">
        <f t="shared" si="1"/>
        <v>0</v>
      </c>
    </row>
    <row r="27" spans="1:6" ht="15.75" thickBot="1">
      <c r="A27" s="8"/>
      <c r="B27" s="9" t="s">
        <v>10</v>
      </c>
      <c r="C27" s="27"/>
      <c r="D27" s="35"/>
      <c r="E27" s="35"/>
      <c r="F27" s="36">
        <f t="shared" si="1"/>
        <v>0</v>
      </c>
    </row>
    <row r="28" spans="1:6" ht="15.75" thickBot="1">
      <c r="A28" s="10"/>
      <c r="B28" s="11" t="s">
        <v>11</v>
      </c>
      <c r="C28" s="28"/>
      <c r="D28" s="35"/>
      <c r="E28" s="35"/>
      <c r="F28" s="36">
        <f t="shared" si="1"/>
        <v>0</v>
      </c>
    </row>
    <row r="29" spans="1:6" ht="15.75" thickBot="1">
      <c r="A29" s="12"/>
      <c r="B29" s="13" t="s">
        <v>12</v>
      </c>
      <c r="C29" s="29"/>
      <c r="D29" s="35"/>
      <c r="E29" s="35"/>
      <c r="F29" s="36">
        <f t="shared" si="1"/>
        <v>0</v>
      </c>
    </row>
    <row r="30" spans="1:6" ht="19.5" customHeight="1" thickBot="1">
      <c r="A30" s="6"/>
      <c r="B30" s="14" t="s">
        <v>21</v>
      </c>
      <c r="C30" s="26">
        <f>C10+C14+C18+C22+C26</f>
        <v>25827</v>
      </c>
      <c r="D30" s="26">
        <f t="shared" ref="D30:E30" si="4">D10+D14+D18+D22+D26</f>
        <v>25827</v>
      </c>
      <c r="E30" s="26">
        <f t="shared" si="4"/>
        <v>135</v>
      </c>
      <c r="F30" s="36">
        <f t="shared" si="1"/>
        <v>25962</v>
      </c>
    </row>
    <row r="31" spans="1:6" ht="15.75" thickBot="1">
      <c r="A31" s="16" t="s">
        <v>22</v>
      </c>
      <c r="B31" s="17" t="s">
        <v>23</v>
      </c>
      <c r="C31" s="30"/>
      <c r="D31" s="30"/>
      <c r="E31" s="30"/>
      <c r="F31" s="30"/>
    </row>
    <row r="32" spans="1:6">
      <c r="A32" s="8"/>
      <c r="B32" s="9" t="s">
        <v>10</v>
      </c>
      <c r="C32" s="27"/>
      <c r="D32" s="35"/>
      <c r="E32" s="35"/>
      <c r="F32" s="35"/>
    </row>
    <row r="33" spans="1:6">
      <c r="A33" s="10"/>
      <c r="B33" s="11" t="s">
        <v>11</v>
      </c>
      <c r="C33" s="28"/>
      <c r="D33" s="35"/>
      <c r="E33" s="35"/>
      <c r="F33" s="35"/>
    </row>
    <row r="34" spans="1:6" ht="15.75" thickBot="1">
      <c r="A34" s="12"/>
      <c r="B34" s="13" t="s">
        <v>12</v>
      </c>
      <c r="C34" s="29"/>
      <c r="D34" s="35"/>
      <c r="E34" s="35"/>
      <c r="F34" s="35"/>
    </row>
    <row r="35" spans="1:6" ht="21" customHeight="1" thickBot="1">
      <c r="A35" s="16" t="s">
        <v>24</v>
      </c>
      <c r="B35" s="18" t="s">
        <v>25</v>
      </c>
      <c r="C35" s="30"/>
      <c r="D35" s="30"/>
      <c r="E35" s="30"/>
      <c r="F35" s="30"/>
    </row>
    <row r="36" spans="1:6">
      <c r="A36" s="8"/>
      <c r="B36" s="9" t="s">
        <v>10</v>
      </c>
      <c r="C36" s="27"/>
      <c r="D36" s="35"/>
      <c r="E36" s="35"/>
      <c r="F36" s="35"/>
    </row>
    <row r="37" spans="1:6">
      <c r="A37" s="10"/>
      <c r="B37" s="11" t="s">
        <v>11</v>
      </c>
      <c r="C37" s="28"/>
      <c r="D37" s="35"/>
      <c r="E37" s="35"/>
      <c r="F37" s="35"/>
    </row>
    <row r="38" spans="1:6" ht="15.75" thickBot="1">
      <c r="A38" s="12"/>
      <c r="B38" s="13" t="s">
        <v>12</v>
      </c>
      <c r="C38" s="29"/>
      <c r="D38" s="35"/>
      <c r="E38" s="35"/>
      <c r="F38" s="35"/>
    </row>
    <row r="39" spans="1:6" ht="19.5" customHeight="1" thickBot="1">
      <c r="A39" s="16" t="s">
        <v>26</v>
      </c>
      <c r="B39" s="18" t="s">
        <v>27</v>
      </c>
      <c r="C39" s="30"/>
      <c r="D39" s="30"/>
      <c r="E39" s="30"/>
      <c r="F39" s="30"/>
    </row>
    <row r="40" spans="1:6">
      <c r="A40" s="8"/>
      <c r="B40" s="9" t="s">
        <v>10</v>
      </c>
      <c r="C40" s="27"/>
      <c r="D40" s="35"/>
      <c r="E40" s="35"/>
      <c r="F40" s="35"/>
    </row>
    <row r="41" spans="1:6">
      <c r="A41" s="10"/>
      <c r="B41" s="11" t="s">
        <v>11</v>
      </c>
      <c r="C41" s="28"/>
      <c r="D41" s="35"/>
      <c r="E41" s="35"/>
      <c r="F41" s="35"/>
    </row>
    <row r="42" spans="1:6" ht="15.75" thickBot="1">
      <c r="A42" s="12"/>
      <c r="B42" s="13" t="s">
        <v>12</v>
      </c>
      <c r="C42" s="29"/>
      <c r="D42" s="35"/>
      <c r="E42" s="35"/>
      <c r="F42" s="35"/>
    </row>
    <row r="43" spans="1:6" ht="22.5" customHeight="1" thickTop="1" thickBot="1">
      <c r="A43" s="19"/>
      <c r="B43" s="20" t="s">
        <v>28</v>
      </c>
      <c r="C43" s="31">
        <f>C31+C35+C39</f>
        <v>0</v>
      </c>
      <c r="D43" s="31">
        <f t="shared" ref="D43:F43" si="5">D31+D35+D39</f>
        <v>0</v>
      </c>
      <c r="E43" s="31">
        <f t="shared" si="5"/>
        <v>0</v>
      </c>
      <c r="F43" s="31">
        <f t="shared" si="5"/>
        <v>0</v>
      </c>
    </row>
    <row r="44" spans="1:6" ht="16.5" thickTop="1" thickBot="1">
      <c r="A44" s="21" t="s">
        <v>29</v>
      </c>
      <c r="B44" s="22" t="s">
        <v>30</v>
      </c>
      <c r="C44" s="32">
        <f>SUM(C10+C14+C18+C22+C26+C31+C39+C35)</f>
        <v>25827</v>
      </c>
      <c r="D44" s="32">
        <f t="shared" ref="D44:E44" si="6">SUM(D10+D14+D18+D22+D26+D31+D39+D35)</f>
        <v>25827</v>
      </c>
      <c r="E44" s="32">
        <f t="shared" si="6"/>
        <v>135</v>
      </c>
      <c r="F44" s="37">
        <f>SUM(D44:E44)</f>
        <v>25962</v>
      </c>
    </row>
    <row r="45" spans="1:6" ht="15.75" thickBot="1">
      <c r="A45" s="48" t="s">
        <v>31</v>
      </c>
      <c r="B45" s="48"/>
      <c r="C45" s="48"/>
      <c r="D45" s="35"/>
      <c r="E45" s="35"/>
      <c r="F45" s="38"/>
    </row>
    <row r="46" spans="1:6" ht="15.75" thickBot="1">
      <c r="A46" s="23" t="s">
        <v>32</v>
      </c>
      <c r="B46" s="24" t="s">
        <v>33</v>
      </c>
      <c r="C46" s="33"/>
      <c r="D46" s="35"/>
      <c r="E46" s="35"/>
      <c r="F46" s="38"/>
    </row>
    <row r="47" spans="1:6" ht="15.75" thickTop="1">
      <c r="A47" s="49"/>
      <c r="B47" s="51" t="s">
        <v>34</v>
      </c>
      <c r="C47" s="39">
        <f>C44+C46</f>
        <v>25827</v>
      </c>
      <c r="D47" s="39">
        <f t="shared" ref="D47:E47" si="7">D44+D46</f>
        <v>25827</v>
      </c>
      <c r="E47" s="39">
        <f t="shared" si="7"/>
        <v>135</v>
      </c>
      <c r="F47" s="41">
        <f>SUM(D47:E48)</f>
        <v>25962</v>
      </c>
    </row>
    <row r="48" spans="1:6" ht="9" customHeight="1" thickBot="1">
      <c r="A48" s="50"/>
      <c r="B48" s="52"/>
      <c r="C48" s="40"/>
      <c r="D48" s="40"/>
      <c r="E48" s="40"/>
      <c r="F48" s="42"/>
    </row>
    <row r="49" ht="15.75" thickTop="1"/>
  </sheetData>
  <mergeCells count="13">
    <mergeCell ref="D47:D48"/>
    <mergeCell ref="E47:E48"/>
    <mergeCell ref="F47:F48"/>
    <mergeCell ref="A1:F2"/>
    <mergeCell ref="A3:F3"/>
    <mergeCell ref="A4:F4"/>
    <mergeCell ref="B5:F5"/>
    <mergeCell ref="A6:F6"/>
    <mergeCell ref="A7:F7"/>
    <mergeCell ref="A45:C45"/>
    <mergeCell ref="A47:A48"/>
    <mergeCell ref="B47:B48"/>
    <mergeCell ref="C47:C48"/>
  </mergeCells>
  <pageMargins left="0.7" right="0.7" top="0.75" bottom="0.75" header="0.3" footer="0.3"/>
  <pageSetup paperSize="9" scale="94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2015-09-28T13:38:25Z</dcterms:modified>
</cp:coreProperties>
</file>