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Módosítás\19_2018.(IX.27.)Költségvetés rend.mód.melléklet 2018.09.27..xlsx 2018-09-28 12-35-44\"/>
    </mc:Choice>
  </mc:AlternateContent>
  <xr:revisionPtr revIDLastSave="0" documentId="8_{E1F5FD77-CD5F-4FB1-A890-F1CA77AC247E}" xr6:coauthVersionLast="36" xr6:coauthVersionMax="36" xr10:uidLastSave="{00000000-0000-0000-0000-000000000000}"/>
  <bookViews>
    <workbookView xWindow="0" yWindow="0" windowWidth="20490" windowHeight="7245" xr2:uid="{6EC373FE-B33E-4DC8-BD8D-BBB7BE9B7DDA}"/>
  </bookViews>
  <sheets>
    <sheet name="9.2.1. sz. mell" sheetId="1" r:id="rId1"/>
  </sheets>
  <definedNames>
    <definedName name="_xlnm.Print_Titles" localSheetId="0">'9.2.1.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9" i="1"/>
  <c r="C48" i="1"/>
  <c r="C47" i="1"/>
  <c r="C46" i="1" s="1"/>
  <c r="C58" i="1" s="1"/>
  <c r="C41" i="1"/>
  <c r="C39" i="1"/>
  <c r="C38" i="1" s="1"/>
  <c r="C31" i="1"/>
  <c r="C26" i="1"/>
  <c r="C23" i="1"/>
  <c r="C20" i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<sst xmlns="http://schemas.openxmlformats.org/spreadsheetml/2006/main" count="113" uniqueCount="98">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</sst>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FCA43A5F-3089-4F57-81A0-F34AC74F1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CB11-2369-4AD1-A0C7-652CB0ECDF46}">
  <sheetPr codeName="Munka13">
    <tabColor rgb="FF92D050"/>
  </sheetPr>
  <dimension ref="A1:C61"/>
  <sheetViews>
    <sheetView tabSelected="1" view="pageLayout" zoomScaleNormal="130" workbookViewId="0">
      <selection activeCell="C1" sqref="C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2217599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52200+114855</f>
        <v>167055</v>
      </c>
    </row>
    <row r="12" spans="1:3" s="28" customFormat="1" ht="12" customHeight="1" x14ac:dyDescent="0.2">
      <c r="A12" s="32" t="s">
        <v>21</v>
      </c>
      <c r="B12" s="33" t="s">
        <v>22</v>
      </c>
      <c r="C12" s="36"/>
    </row>
    <row r="13" spans="1:3" s="28" customFormat="1" ht="12" customHeight="1" x14ac:dyDescent="0.2">
      <c r="A13" s="32" t="s">
        <v>23</v>
      </c>
      <c r="B13" s="33" t="s">
        <v>24</v>
      </c>
      <c r="C13" s="36"/>
    </row>
    <row r="14" spans="1:3" s="28" customFormat="1" ht="12" customHeight="1" x14ac:dyDescent="0.2">
      <c r="A14" s="32" t="s">
        <v>25</v>
      </c>
      <c r="B14" s="33" t="s">
        <v>26</v>
      </c>
      <c r="C14" s="35">
        <f>324000+103000+14094+31010</f>
        <v>472104</v>
      </c>
    </row>
    <row r="15" spans="1:3" s="28" customFormat="1" ht="12" customHeight="1" x14ac:dyDescent="0.2">
      <c r="A15" s="32" t="s">
        <v>27</v>
      </c>
      <c r="B15" s="37" t="s">
        <v>28</v>
      </c>
      <c r="C15" s="36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7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5759164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6"/>
    </row>
    <row r="23" spans="1:3" s="39" customFormat="1" ht="12" customHeight="1" x14ac:dyDescent="0.2">
      <c r="A23" s="32" t="s">
        <v>43</v>
      </c>
      <c r="B23" s="33" t="s">
        <v>44</v>
      </c>
      <c r="C23" s="35">
        <f>3096237-344442+20620+1831815+1154934</f>
        <v>5759164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6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7976763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23913970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3148853+63321</f>
        <v>3212174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f>20503833+3298-63321+86500+171486</f>
        <v>20701796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31890733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31890733</v>
      </c>
    </row>
    <row r="47" spans="1:3" ht="12" customHeight="1" x14ac:dyDescent="0.2">
      <c r="A47" s="32" t="s">
        <v>15</v>
      </c>
      <c r="B47" s="41" t="s">
        <v>84</v>
      </c>
      <c r="C47" s="67">
        <f>481000+2215000-175365+1313740+1167404</f>
        <v>5001779</v>
      </c>
    </row>
    <row r="48" spans="1:3" ht="12" customHeight="1" x14ac:dyDescent="0.2">
      <c r="A48" s="32" t="s">
        <v>17</v>
      </c>
      <c r="B48" s="33" t="s">
        <v>85</v>
      </c>
      <c r="C48" s="35">
        <f>114000+461687-18991+3298+261960+249327</f>
        <v>1071281</v>
      </c>
    </row>
    <row r="49" spans="1:3" ht="12" customHeight="1" x14ac:dyDescent="0.2">
      <c r="A49" s="32" t="s">
        <v>19</v>
      </c>
      <c r="B49" s="33" t="s">
        <v>86</v>
      </c>
      <c r="C49" s="35">
        <f>324000+352000+137126+419550-83792+20620+256115+55554</f>
        <v>1481173</v>
      </c>
    </row>
    <row r="50" spans="1:3" ht="12" customHeight="1" x14ac:dyDescent="0.2">
      <c r="A50" s="32" t="s">
        <v>21</v>
      </c>
      <c r="B50" s="33" t="s">
        <v>87</v>
      </c>
      <c r="C50" s="36">
        <v>24250000</v>
      </c>
    </row>
    <row r="51" spans="1:3" ht="12" customHeight="1" thickBot="1" x14ac:dyDescent="0.25">
      <c r="A51" s="32" t="s">
        <v>23</v>
      </c>
      <c r="B51" s="33" t="s">
        <v>88</v>
      </c>
      <c r="C51" s="36">
        <f>86500</f>
        <v>86500</v>
      </c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0</v>
      </c>
    </row>
    <row r="53" spans="1:3" s="66" customFormat="1" ht="12" customHeight="1" x14ac:dyDescent="0.2">
      <c r="A53" s="32" t="s">
        <v>39</v>
      </c>
      <c r="B53" s="41" t="s">
        <v>90</v>
      </c>
      <c r="C53" s="47"/>
    </row>
    <row r="54" spans="1:3" ht="12" customHeight="1" x14ac:dyDescent="0.2">
      <c r="A54" s="32" t="s">
        <v>41</v>
      </c>
      <c r="B54" s="33" t="s">
        <v>91</v>
      </c>
      <c r="C54" s="36"/>
    </row>
    <row r="55" spans="1:3" ht="12" customHeight="1" x14ac:dyDescent="0.2">
      <c r="A55" s="32" t="s">
        <v>43</v>
      </c>
      <c r="B55" s="33" t="s">
        <v>92</v>
      </c>
      <c r="C55" s="36"/>
    </row>
    <row r="56" spans="1:3" ht="12" customHeight="1" thickBot="1" x14ac:dyDescent="0.25">
      <c r="A56" s="32" t="s">
        <v>45</v>
      </c>
      <c r="B56" s="33" t="s">
        <v>93</v>
      </c>
      <c r="C56" s="36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31890733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/>
    </row>
    <row r="61" spans="1:3" ht="13.5" thickBot="1" x14ac:dyDescent="0.25">
      <c r="A61" s="72" t="s">
        <v>97</v>
      </c>
      <c r="B61" s="73"/>
      <c r="C61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19/2018.(IX.27.)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2018-09-28T10:35:54Z</dcterms:created>
  <dcterms:modified xsi:type="dcterms:W3CDTF">2018-09-28T10:35:54Z</dcterms:modified>
</cp:coreProperties>
</file>