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'Munka1'!$A$1:$H$55</definedName>
  </definedNames>
  <calcPr fullCalcOnLoad="1"/>
</workbook>
</file>

<file path=xl/sharedStrings.xml><?xml version="1.0" encoding="utf-8"?>
<sst xmlns="http://schemas.openxmlformats.org/spreadsheetml/2006/main" count="87" uniqueCount="79">
  <si>
    <t>egyszerűsített mérleg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</si>
  <si>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</si>
  <si>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</si>
  <si>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</si>
  <si>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</si>
  <si>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</si>
  <si>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</si>
  <si>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</si>
  <si>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</si>
  <si>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</si>
  <si>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</si>
  <si>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</si>
  <si>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</si>
  <si>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</si>
  <si>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</si>
  <si>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</si>
  <si>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</si>
  <si>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</si>
  <si>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</si>
  <si>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4.</t>
  </si>
  <si>
    <t>5.</t>
  </si>
  <si>
    <t>6.</t>
  </si>
  <si>
    <t>7.</t>
  </si>
  <si>
    <t>B.) Forgóeszközök összesen</t>
  </si>
  <si>
    <t>8.</t>
  </si>
  <si>
    <t>9.</t>
  </si>
  <si>
    <t>10.</t>
  </si>
  <si>
    <t>11.</t>
  </si>
  <si>
    <t>12.</t>
  </si>
  <si>
    <t>13.</t>
  </si>
  <si>
    <t>Eszközök összesen</t>
  </si>
  <si>
    <t>14.</t>
  </si>
  <si>
    <t>Források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</si>
  <si>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</si>
  <si>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</si>
  <si>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</si>
  <si>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</si>
  <si>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</si>
  <si>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</si>
  <si>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</si>
  <si>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</si>
  <si>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</si>
  <si>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Források összesen</t>
  </si>
  <si>
    <t>Zalacsány Község Önkormányzat</t>
  </si>
  <si>
    <t>J.) Passzív időbeli elhatárolások</t>
  </si>
  <si>
    <t xml:space="preserve"> Ft</t>
  </si>
  <si>
    <t>27.</t>
  </si>
  <si>
    <t>28.</t>
  </si>
  <si>
    <t>A/I.    Immateriális javak</t>
  </si>
  <si>
    <t>A/II.   Tárgyi eszközök</t>
  </si>
  <si>
    <t>A/III.  Befektetett pénzügyi eszközök</t>
  </si>
  <si>
    <t>A/IV. Koncesszióba,vagyonkezelésbe adott e.</t>
  </si>
  <si>
    <t>B/I.    Készletek</t>
  </si>
  <si>
    <t>B/II. Értékpapírok</t>
  </si>
  <si>
    <t>C.) Pénzeszközök</t>
  </si>
  <si>
    <t>C/I. Lekötött bankbetétek</t>
  </si>
  <si>
    <t>C/II.Pénztárak,Csekkek,betétkönyvek</t>
  </si>
  <si>
    <t>C/III. Forintszámlák</t>
  </si>
  <si>
    <t>D.)Követelések</t>
  </si>
  <si>
    <t>D/I. Költségvetési évben esedékes köv.</t>
  </si>
  <si>
    <t>D/II. Költségvetési évet követően esed.</t>
  </si>
  <si>
    <t>D/III. Követelés jellegű sajátos elsz.</t>
  </si>
  <si>
    <t>E.) Egyéb sajátos eszközo.elsz.</t>
  </si>
  <si>
    <t>F.) Aktív időbeli elszámolások</t>
  </si>
  <si>
    <t>G.) Saját tőke összesen</t>
  </si>
  <si>
    <t>G/I.   Nemzeti vagyon induláskori értéke</t>
  </si>
  <si>
    <t>G/II. Nemzeti vagyon változásai</t>
  </si>
  <si>
    <t>G/III.Egyéb e. induláskori értéke és vált.</t>
  </si>
  <si>
    <t>G/IV. Felhalmozott eredmény</t>
  </si>
  <si>
    <t>G/VI.  Mérlegszerinti eredmény</t>
  </si>
  <si>
    <t>H.) Kötelezettségek összesen</t>
  </si>
  <si>
    <t xml:space="preserve">H/I.Költségvetési évben esedékes </t>
  </si>
  <si>
    <t>H/II.   Költségvetési évet köv. esed.</t>
  </si>
  <si>
    <t>H/III. Kötelezettség jellegű sajátos elsz.</t>
  </si>
  <si>
    <t>I.) Kincstári számlav.kapcs. elsz.</t>
  </si>
  <si>
    <t>J/2.Költségek,ráfordítások passzív</t>
  </si>
  <si>
    <t>J/3.halasztott eredménysz.bevételek</t>
  </si>
  <si>
    <t>2018. december 31.</t>
  </si>
  <si>
    <t>7. melléklet a         8/2019.(V.6.)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</si>
</sst>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8" fillId="0" borderId="0" xfId="54" applyFont="1">
      <alignment/>
      <protection/>
    </xf>
    <xf numFmtId="3" fontId="8" fillId="0" borderId="0" xfId="54" applyNumberFormat="1" applyFont="1">
      <alignment/>
      <protection/>
    </xf>
    <xf numFmtId="3" fontId="1" fillId="0" borderId="0" xfId="54" applyNumberFormat="1" applyFont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8" fillId="0" borderId="0" xfId="6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5" fillId="0" borderId="10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2" max="2" width="29.7109375" style="0" customWidth="1"/>
    <col min="3" max="3" width="11.7109375" style="0" customWidth="1"/>
    <col min="5" max="5" width="10.57421875" style="0" customWidth="1"/>
    <col min="6" max="6" width="11.7109375" style="0" customWidth="1"/>
    <col min="8" max="8" width="12.57421875" style="0" customWidth="1"/>
  </cols>
  <sheetData>
    <row r="1" spans="1:8" ht="15.75">
      <c r="A1" s="26" t="s">
        <v>78</v>
      </c>
      <c r="B1" s="26"/>
      <c r="C1" s="26"/>
      <c r="D1" s="26"/>
      <c r="E1" s="26"/>
      <c r="F1" s="26"/>
      <c r="G1" s="26"/>
      <c r="H1" s="26"/>
    </row>
    <row r="2" spans="1:8" ht="15.75">
      <c r="A2" s="1"/>
      <c r="B2" s="36" t="s">
        <v>43</v>
      </c>
      <c r="C2" s="36"/>
      <c r="D2" s="36"/>
      <c r="E2" s="36"/>
      <c r="F2" s="36"/>
      <c r="G2" s="36"/>
      <c r="H2" s="36"/>
    </row>
    <row r="3" spans="1:8" ht="15.75">
      <c r="A3" s="1"/>
      <c r="B3" s="36" t="s">
        <v>0</v>
      </c>
      <c r="C3" s="36"/>
      <c r="D3" s="36"/>
      <c r="E3" s="36"/>
      <c r="F3" s="36"/>
      <c r="G3" s="36"/>
      <c r="H3" s="36"/>
    </row>
    <row r="4" spans="1:8" ht="15.75">
      <c r="A4" s="1"/>
      <c r="B4" s="36" t="s">
        <v>77</v>
      </c>
      <c r="C4" s="36"/>
      <c r="D4" s="36"/>
      <c r="E4" s="36"/>
      <c r="F4" s="36"/>
      <c r="G4" s="36"/>
      <c r="H4" s="36"/>
    </row>
    <row r="5" spans="1:8" ht="15.75">
      <c r="A5" s="1"/>
      <c r="B5" s="36" t="s">
        <v>45</v>
      </c>
      <c r="C5" s="36"/>
      <c r="D5" s="36"/>
      <c r="E5" s="36"/>
      <c r="F5" s="36"/>
      <c r="G5" s="36"/>
      <c r="H5" s="36"/>
    </row>
    <row r="6" spans="1:8" ht="15.75">
      <c r="A6" s="1"/>
      <c r="B6" s="2"/>
      <c r="C6" s="2"/>
      <c r="D6" s="2"/>
      <c r="E6" s="2"/>
      <c r="F6" s="2"/>
      <c r="G6" s="2"/>
      <c r="H6" s="2"/>
    </row>
    <row r="7" spans="1:8" ht="15.75">
      <c r="A7" s="1"/>
      <c r="B7" s="2"/>
      <c r="C7" s="2"/>
      <c r="D7" s="2"/>
      <c r="E7" s="2"/>
      <c r="F7" s="2"/>
      <c r="G7" s="2"/>
      <c r="H7" s="2"/>
    </row>
    <row r="8" spans="1:8" ht="14.25">
      <c r="A8" s="32" t="s">
        <v>1</v>
      </c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33"/>
      <c r="B9" s="35" t="s">
        <v>9</v>
      </c>
      <c r="C9" s="31" t="s">
        <v>10</v>
      </c>
      <c r="D9" s="31" t="s">
        <v>11</v>
      </c>
      <c r="E9" s="31" t="s">
        <v>12</v>
      </c>
      <c r="F9" s="31" t="s">
        <v>13</v>
      </c>
      <c r="G9" s="31" t="s">
        <v>11</v>
      </c>
      <c r="H9" s="31" t="s">
        <v>14</v>
      </c>
    </row>
    <row r="10" spans="1:8" ht="12.75">
      <c r="A10" s="33"/>
      <c r="B10" s="35"/>
      <c r="C10" s="31"/>
      <c r="D10" s="31"/>
      <c r="E10" s="31"/>
      <c r="F10" s="31"/>
      <c r="G10" s="31"/>
      <c r="H10" s="31"/>
    </row>
    <row r="11" spans="1:8" ht="12.75">
      <c r="A11" s="34"/>
      <c r="B11" s="35"/>
      <c r="C11" s="31"/>
      <c r="D11" s="31"/>
      <c r="E11" s="31"/>
      <c r="F11" s="31"/>
      <c r="G11" s="31"/>
      <c r="H11" s="31"/>
    </row>
    <row r="12" spans="1:8" ht="15">
      <c r="A12" s="5" t="s">
        <v>15</v>
      </c>
      <c r="B12" s="6" t="s">
        <v>9</v>
      </c>
      <c r="C12" s="7"/>
      <c r="D12" s="7"/>
      <c r="E12" s="7"/>
      <c r="F12" s="7"/>
      <c r="G12" s="7"/>
      <c r="H12" s="7"/>
    </row>
    <row r="13" spans="1:8" ht="15">
      <c r="A13" s="5" t="s">
        <v>16</v>
      </c>
      <c r="B13" s="8" t="s">
        <v>17</v>
      </c>
      <c r="C13" s="9">
        <v>675801596</v>
      </c>
      <c r="D13" s="9">
        <f>SUM(D14:D17)</f>
        <v>0</v>
      </c>
      <c r="E13" s="9">
        <v>675801596</v>
      </c>
      <c r="F13" s="9">
        <v>708113194</v>
      </c>
      <c r="G13" s="9">
        <f>SUM(G14:G17)</f>
        <v>0</v>
      </c>
      <c r="H13" s="9">
        <v>708113194</v>
      </c>
    </row>
    <row r="14" spans="1:8" ht="15">
      <c r="A14" s="5" t="s">
        <v>18</v>
      </c>
      <c r="B14" s="10" t="s">
        <v>48</v>
      </c>
      <c r="C14" s="11">
        <v>770127</v>
      </c>
      <c r="D14" s="11"/>
      <c r="E14" s="11">
        <v>770127</v>
      </c>
      <c r="F14" s="11">
        <v>512727</v>
      </c>
      <c r="G14" s="11"/>
      <c r="H14" s="11">
        <v>512727</v>
      </c>
    </row>
    <row r="15" spans="1:8" ht="15">
      <c r="A15" s="5" t="s">
        <v>19</v>
      </c>
      <c r="B15" s="10" t="s">
        <v>49</v>
      </c>
      <c r="C15" s="11">
        <v>667020241</v>
      </c>
      <c r="D15" s="11"/>
      <c r="E15" s="11">
        <v>667020241</v>
      </c>
      <c r="F15" s="11">
        <v>699589239</v>
      </c>
      <c r="G15" s="11"/>
      <c r="H15" s="11">
        <v>699589239</v>
      </c>
    </row>
    <row r="16" spans="1:8" ht="15">
      <c r="A16" s="5" t="s">
        <v>20</v>
      </c>
      <c r="B16" s="10" t="s">
        <v>50</v>
      </c>
      <c r="C16" s="11">
        <v>8011228</v>
      </c>
      <c r="D16" s="11"/>
      <c r="E16" s="11">
        <v>8011228</v>
      </c>
      <c r="F16" s="11">
        <v>8011228</v>
      </c>
      <c r="G16" s="24"/>
      <c r="H16" s="11">
        <v>8011228</v>
      </c>
    </row>
    <row r="17" spans="1:8" ht="15">
      <c r="A17" s="5" t="s">
        <v>21</v>
      </c>
      <c r="B17" s="10" t="s">
        <v>51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</row>
    <row r="18" spans="1:8" ht="15.75">
      <c r="A18" s="1"/>
      <c r="B18" s="10"/>
      <c r="C18" s="11"/>
      <c r="D18" s="12"/>
      <c r="E18" s="11"/>
      <c r="F18" s="11"/>
      <c r="G18" s="11"/>
      <c r="H18" s="11"/>
    </row>
    <row r="19" spans="1:8" ht="15">
      <c r="A19" s="5" t="s">
        <v>22</v>
      </c>
      <c r="B19" s="8" t="s">
        <v>23</v>
      </c>
      <c r="C19" s="9">
        <v>0</v>
      </c>
      <c r="D19" s="9">
        <f>SUM(D20:D25)</f>
        <v>0</v>
      </c>
      <c r="E19" s="9">
        <v>0</v>
      </c>
      <c r="F19" s="9">
        <v>0</v>
      </c>
      <c r="G19" s="9">
        <f>SUM(G20:G25)</f>
        <v>0</v>
      </c>
      <c r="H19" s="9">
        <v>0</v>
      </c>
    </row>
    <row r="20" spans="1:8" ht="15">
      <c r="A20" s="5" t="s">
        <v>24</v>
      </c>
      <c r="B20" s="10" t="s">
        <v>52</v>
      </c>
      <c r="C20" s="13"/>
      <c r="D20" s="13"/>
      <c r="E20" s="13"/>
      <c r="F20" s="13"/>
      <c r="G20" s="13"/>
      <c r="H20" s="13"/>
    </row>
    <row r="21" spans="1:8" ht="15">
      <c r="A21" s="5" t="s">
        <v>25</v>
      </c>
      <c r="B21" s="10" t="s">
        <v>53</v>
      </c>
      <c r="C21" s="13"/>
      <c r="D21" s="13"/>
      <c r="E21" s="13">
        <v>0</v>
      </c>
      <c r="F21" s="13"/>
      <c r="G21" s="13"/>
      <c r="H21" s="13"/>
    </row>
    <row r="22" spans="1:8" ht="15">
      <c r="A22" s="5"/>
      <c r="B22" s="8" t="s">
        <v>54</v>
      </c>
      <c r="C22" s="16">
        <v>73677313</v>
      </c>
      <c r="D22" s="16">
        <f>SUM(D23:D25)</f>
        <v>0</v>
      </c>
      <c r="E22" s="16">
        <f>SUM(E23:E25)</f>
        <v>73677313</v>
      </c>
      <c r="F22" s="16">
        <f>SUM(F23:F25)</f>
        <v>77065120</v>
      </c>
      <c r="G22" s="16">
        <f>SUM(G23:G25)</f>
        <v>0</v>
      </c>
      <c r="H22" s="16">
        <f>SUM(H23:H25)</f>
        <v>77065120</v>
      </c>
    </row>
    <row r="23" spans="1:8" ht="15">
      <c r="A23" s="5" t="s">
        <v>26</v>
      </c>
      <c r="B23" s="10" t="s">
        <v>55</v>
      </c>
      <c r="C23" s="13"/>
      <c r="D23" s="13"/>
      <c r="E23" s="13"/>
      <c r="F23" s="13"/>
      <c r="G23" s="13"/>
      <c r="H23" s="13"/>
    </row>
    <row r="24" spans="1:8" ht="15">
      <c r="A24" s="5" t="s">
        <v>27</v>
      </c>
      <c r="B24" s="10" t="s">
        <v>56</v>
      </c>
      <c r="C24" s="13">
        <v>0</v>
      </c>
      <c r="D24" s="13"/>
      <c r="E24" s="13">
        <v>0</v>
      </c>
      <c r="F24" s="13">
        <v>0</v>
      </c>
      <c r="G24" s="13"/>
      <c r="H24" s="13">
        <v>0</v>
      </c>
    </row>
    <row r="25" spans="1:8" ht="15">
      <c r="A25" s="5" t="s">
        <v>28</v>
      </c>
      <c r="B25" s="14" t="s">
        <v>57</v>
      </c>
      <c r="C25" s="13">
        <v>73677313</v>
      </c>
      <c r="D25" s="13"/>
      <c r="E25" s="13">
        <v>73677313</v>
      </c>
      <c r="F25" s="13">
        <v>77065120</v>
      </c>
      <c r="G25" s="13"/>
      <c r="H25" s="13">
        <v>77065120</v>
      </c>
    </row>
    <row r="26" spans="1:8" ht="15">
      <c r="A26" s="5" t="s">
        <v>29</v>
      </c>
      <c r="B26" s="15" t="s">
        <v>58</v>
      </c>
      <c r="C26" s="16">
        <v>15096467</v>
      </c>
      <c r="D26" s="16">
        <f>SUM(D27:D29)</f>
        <v>0</v>
      </c>
      <c r="E26" s="16">
        <f>SUM(E27:E29)</f>
        <v>15096467</v>
      </c>
      <c r="F26" s="16">
        <f>SUM(F27:F29)</f>
        <v>21451098</v>
      </c>
      <c r="G26" s="16">
        <f>SUM(G27:G29)</f>
        <v>0</v>
      </c>
      <c r="H26" s="16">
        <f>SUM(H27:H29)</f>
        <v>21451098</v>
      </c>
    </row>
    <row r="27" spans="1:8" ht="15">
      <c r="A27" s="5" t="s">
        <v>31</v>
      </c>
      <c r="B27" s="14" t="s">
        <v>59</v>
      </c>
      <c r="C27" s="13">
        <v>15082467</v>
      </c>
      <c r="D27" s="13"/>
      <c r="E27" s="13">
        <v>15082467</v>
      </c>
      <c r="F27" s="13">
        <v>21293098</v>
      </c>
      <c r="G27" s="13"/>
      <c r="H27" s="13">
        <v>21293098</v>
      </c>
    </row>
    <row r="28" spans="1:8" ht="15">
      <c r="A28" s="5" t="s">
        <v>33</v>
      </c>
      <c r="B28" s="14" t="s">
        <v>60</v>
      </c>
      <c r="C28" s="13"/>
      <c r="D28" s="13"/>
      <c r="E28" s="13"/>
      <c r="F28" s="13"/>
      <c r="G28" s="13"/>
      <c r="H28" s="13"/>
    </row>
    <row r="29" spans="1:8" ht="15">
      <c r="A29" s="5" t="s">
        <v>34</v>
      </c>
      <c r="B29" s="14" t="s">
        <v>61</v>
      </c>
      <c r="C29" s="13">
        <v>14000</v>
      </c>
      <c r="D29" s="13"/>
      <c r="E29" s="13">
        <v>14000</v>
      </c>
      <c r="F29" s="13">
        <v>158000</v>
      </c>
      <c r="G29" s="13"/>
      <c r="H29" s="13">
        <v>158000</v>
      </c>
    </row>
    <row r="30" spans="1:8" ht="15">
      <c r="A30" s="5" t="s">
        <v>35</v>
      </c>
      <c r="B30" s="15" t="s">
        <v>62</v>
      </c>
      <c r="C30" s="16">
        <v>-120119</v>
      </c>
      <c r="D30" s="13"/>
      <c r="E30" s="16">
        <v>-120119</v>
      </c>
      <c r="F30" s="16">
        <v>1770</v>
      </c>
      <c r="G30" s="13"/>
      <c r="H30" s="16">
        <v>1770</v>
      </c>
    </row>
    <row r="31" spans="1:8" ht="15">
      <c r="A31" s="5" t="s">
        <v>36</v>
      </c>
      <c r="B31" s="15" t="s">
        <v>63</v>
      </c>
      <c r="C31" s="13"/>
      <c r="D31" s="13"/>
      <c r="E31" s="13"/>
      <c r="F31" s="13"/>
      <c r="G31" s="13"/>
      <c r="H31" s="13"/>
    </row>
    <row r="32" spans="1:8" ht="15">
      <c r="A32" s="5" t="s">
        <v>37</v>
      </c>
      <c r="B32" s="15" t="s">
        <v>30</v>
      </c>
      <c r="C32" s="16">
        <v>764455257</v>
      </c>
      <c r="D32" s="16">
        <f>SUM(D13,D19,D22,D26,D30,D31)</f>
        <v>0</v>
      </c>
      <c r="E32" s="16">
        <v>764455257</v>
      </c>
      <c r="F32" s="16">
        <v>806631182</v>
      </c>
      <c r="G32" s="16">
        <f>SUM(G13,G19,G22,G26,G30,G31)</f>
        <v>0</v>
      </c>
      <c r="H32" s="16">
        <v>806631182</v>
      </c>
    </row>
    <row r="33" spans="1:8" ht="15.75">
      <c r="A33" s="1"/>
      <c r="B33" s="14"/>
      <c r="C33" s="13"/>
      <c r="D33" s="17"/>
      <c r="E33" s="13"/>
      <c r="F33" s="13"/>
      <c r="G33" s="17"/>
      <c r="H33" s="13"/>
    </row>
    <row r="34" spans="1:8" ht="19.5">
      <c r="A34" s="5" t="s">
        <v>38</v>
      </c>
      <c r="B34" s="6" t="s">
        <v>32</v>
      </c>
      <c r="C34" s="18"/>
      <c r="D34" s="19"/>
      <c r="E34" s="13"/>
      <c r="F34" s="18"/>
      <c r="G34" s="20"/>
      <c r="H34" s="18"/>
    </row>
    <row r="35" spans="1:8" ht="15">
      <c r="A35" s="5" t="s">
        <v>33</v>
      </c>
      <c r="B35" s="15" t="s">
        <v>64</v>
      </c>
      <c r="C35" s="16">
        <v>662902157</v>
      </c>
      <c r="D35" s="16">
        <f>SUM(D36:D40)</f>
        <v>0</v>
      </c>
      <c r="E35" s="16">
        <f>SUM(E36:E40)</f>
        <v>662902156</v>
      </c>
      <c r="F35" s="16">
        <v>710262704</v>
      </c>
      <c r="G35" s="16">
        <f>SUM(G36:G40)</f>
        <v>0</v>
      </c>
      <c r="H35" s="16">
        <f>SUM(H36:H40)</f>
        <v>710262704</v>
      </c>
    </row>
    <row r="36" spans="1:8" ht="15">
      <c r="A36" s="5" t="s">
        <v>34</v>
      </c>
      <c r="B36" s="14" t="s">
        <v>65</v>
      </c>
      <c r="C36" s="13">
        <v>455369409</v>
      </c>
      <c r="D36" s="13"/>
      <c r="E36" s="13">
        <v>455369409</v>
      </c>
      <c r="F36" s="13">
        <v>455369409</v>
      </c>
      <c r="G36" s="13"/>
      <c r="H36" s="13">
        <v>455369409</v>
      </c>
    </row>
    <row r="37" spans="1:8" ht="15">
      <c r="A37" s="5" t="s">
        <v>35</v>
      </c>
      <c r="B37" s="14" t="s">
        <v>66</v>
      </c>
      <c r="C37" s="13">
        <v>0</v>
      </c>
      <c r="D37" s="13"/>
      <c r="E37" s="13">
        <v>0</v>
      </c>
      <c r="F37" s="13">
        <v>0</v>
      </c>
      <c r="G37" s="13"/>
      <c r="H37" s="13">
        <v>0</v>
      </c>
    </row>
    <row r="38" spans="1:8" ht="15">
      <c r="A38" s="5"/>
      <c r="B38" s="14" t="s">
        <v>67</v>
      </c>
      <c r="C38" s="13">
        <v>47986509</v>
      </c>
      <c r="D38" s="13"/>
      <c r="E38" s="13">
        <v>47986509</v>
      </c>
      <c r="F38" s="13">
        <v>47986509</v>
      </c>
      <c r="G38" s="13"/>
      <c r="H38" s="13">
        <v>47986509</v>
      </c>
    </row>
    <row r="39" spans="1:8" ht="15">
      <c r="A39" s="5" t="s">
        <v>36</v>
      </c>
      <c r="B39" s="14" t="s">
        <v>68</v>
      </c>
      <c r="C39" s="13">
        <v>162517598</v>
      </c>
      <c r="D39" s="13"/>
      <c r="E39" s="13">
        <v>162517597</v>
      </c>
      <c r="F39" s="13">
        <v>159546239</v>
      </c>
      <c r="G39" s="13"/>
      <c r="H39" s="13">
        <v>159546239</v>
      </c>
    </row>
    <row r="40" spans="1:8" ht="15.75">
      <c r="A40" s="5" t="s">
        <v>37</v>
      </c>
      <c r="B40" s="14" t="s">
        <v>69</v>
      </c>
      <c r="C40" s="13">
        <v>-2971359</v>
      </c>
      <c r="D40" s="17"/>
      <c r="E40" s="13">
        <v>-2971359</v>
      </c>
      <c r="F40" s="13">
        <v>47360547</v>
      </c>
      <c r="G40" s="13"/>
      <c r="H40" s="13">
        <v>47360547</v>
      </c>
    </row>
    <row r="41" spans="1:8" ht="15">
      <c r="A41" s="5" t="s">
        <v>38</v>
      </c>
      <c r="B41" s="15" t="s">
        <v>70</v>
      </c>
      <c r="C41" s="16">
        <v>12162146</v>
      </c>
      <c r="D41" s="16">
        <f>SUM(D42:D44)</f>
        <v>0</v>
      </c>
      <c r="E41" s="16">
        <f>SUM(E42:E44)</f>
        <v>12162146</v>
      </c>
      <c r="F41" s="16">
        <f>SUM(F42:F44)</f>
        <v>10916550</v>
      </c>
      <c r="G41" s="16">
        <f>SUM(G42:G44)</f>
        <v>0</v>
      </c>
      <c r="H41" s="16">
        <f>SUM(H42:H44)</f>
        <v>10916550</v>
      </c>
    </row>
    <row r="42" spans="1:8" ht="15">
      <c r="A42" s="5" t="s">
        <v>39</v>
      </c>
      <c r="B42" s="14" t="s">
        <v>71</v>
      </c>
      <c r="C42" s="13">
        <v>6173878</v>
      </c>
      <c r="D42" s="13"/>
      <c r="E42" s="13">
        <v>6173878</v>
      </c>
      <c r="F42" s="13">
        <v>6596404</v>
      </c>
      <c r="G42" s="13"/>
      <c r="H42" s="13">
        <v>6596404</v>
      </c>
    </row>
    <row r="43" spans="1:8" ht="15">
      <c r="A43" s="5" t="s">
        <v>40</v>
      </c>
      <c r="B43" s="14" t="s">
        <v>72</v>
      </c>
      <c r="C43" s="13">
        <v>3092790</v>
      </c>
      <c r="D43" s="13"/>
      <c r="E43" s="13">
        <v>3092790</v>
      </c>
      <c r="F43" s="13">
        <v>2758695</v>
      </c>
      <c r="G43" s="13"/>
      <c r="H43" s="13">
        <v>2758695</v>
      </c>
    </row>
    <row r="44" spans="1:8" ht="15">
      <c r="A44" s="5"/>
      <c r="B44" s="14" t="s">
        <v>73</v>
      </c>
      <c r="C44" s="13">
        <v>2895478</v>
      </c>
      <c r="D44" s="13"/>
      <c r="E44" s="13">
        <v>2895478</v>
      </c>
      <c r="F44" s="13">
        <v>1561451</v>
      </c>
      <c r="G44" s="13"/>
      <c r="H44" s="13">
        <v>1561451</v>
      </c>
    </row>
    <row r="45" spans="1:8" ht="15">
      <c r="A45" s="5" t="s">
        <v>41</v>
      </c>
      <c r="B45" s="15" t="s">
        <v>74</v>
      </c>
      <c r="C45" s="16">
        <v>0</v>
      </c>
      <c r="D45" s="16"/>
      <c r="E45" s="16">
        <v>0</v>
      </c>
      <c r="F45" s="16">
        <v>0</v>
      </c>
      <c r="G45" s="16"/>
      <c r="H45" s="16">
        <v>0</v>
      </c>
    </row>
    <row r="46" spans="1:8" s="25" customFormat="1" ht="15">
      <c r="A46" s="5" t="s">
        <v>46</v>
      </c>
      <c r="B46" s="15" t="s">
        <v>44</v>
      </c>
      <c r="C46" s="16">
        <f aca="true" t="shared" si="0" ref="C46:H46">SUM(C47:C48)</f>
        <v>89390954</v>
      </c>
      <c r="D46" s="16">
        <f t="shared" si="0"/>
        <v>0</v>
      </c>
      <c r="E46" s="16">
        <f t="shared" si="0"/>
        <v>89390954</v>
      </c>
      <c r="F46" s="16">
        <f t="shared" si="0"/>
        <v>85451928</v>
      </c>
      <c r="G46" s="16">
        <f t="shared" si="0"/>
        <v>0</v>
      </c>
      <c r="H46" s="16">
        <f t="shared" si="0"/>
        <v>85451928</v>
      </c>
    </row>
    <row r="47" spans="1:8" s="25" customFormat="1" ht="15">
      <c r="A47" s="5"/>
      <c r="B47" s="14" t="s">
        <v>75</v>
      </c>
      <c r="C47" s="13">
        <v>7563884</v>
      </c>
      <c r="D47" s="16"/>
      <c r="E47" s="13">
        <v>7563884</v>
      </c>
      <c r="F47" s="13">
        <v>7862338</v>
      </c>
      <c r="G47" s="16"/>
      <c r="H47" s="13">
        <v>7862338</v>
      </c>
    </row>
    <row r="48" spans="1:8" s="25" customFormat="1" ht="15">
      <c r="A48" s="5"/>
      <c r="B48" s="14" t="s">
        <v>76</v>
      </c>
      <c r="C48" s="13">
        <v>81827070</v>
      </c>
      <c r="D48" s="16"/>
      <c r="E48" s="13">
        <v>81827070</v>
      </c>
      <c r="F48" s="13">
        <v>77589590</v>
      </c>
      <c r="G48" s="16"/>
      <c r="H48" s="13">
        <v>77589590</v>
      </c>
    </row>
    <row r="49" spans="1:8" ht="15">
      <c r="A49" s="5" t="s">
        <v>47</v>
      </c>
      <c r="B49" s="15" t="s">
        <v>42</v>
      </c>
      <c r="C49" s="16">
        <v>764455257</v>
      </c>
      <c r="D49" s="16">
        <f>SUM(D35,D41,D46,)</f>
        <v>0</v>
      </c>
      <c r="E49" s="16">
        <f>SUM(E35,E41,E46,)</f>
        <v>764455256</v>
      </c>
      <c r="F49" s="16">
        <v>806631182</v>
      </c>
      <c r="G49" s="16">
        <f>SUM(G35,G41,G46,)</f>
        <v>0</v>
      </c>
      <c r="H49" s="16">
        <f>SUM(H35,H41,H46,)</f>
        <v>806631182</v>
      </c>
    </row>
    <row r="50" spans="1:8" ht="15.75">
      <c r="A50" s="1"/>
      <c r="B50" s="14"/>
      <c r="C50" s="17"/>
      <c r="D50" s="17"/>
      <c r="E50" s="17"/>
      <c r="F50" s="17"/>
      <c r="G50" s="17"/>
      <c r="H50" s="17"/>
    </row>
    <row r="51" spans="1:8" ht="15.75">
      <c r="A51" s="1"/>
      <c r="B51" s="21"/>
      <c r="C51" s="22"/>
      <c r="D51" s="22"/>
      <c r="E51" s="22"/>
      <c r="F51" s="22"/>
      <c r="G51" s="22"/>
      <c r="H51" s="17"/>
    </row>
    <row r="52" spans="1:8" ht="15.75">
      <c r="A52" s="1"/>
      <c r="B52" s="21"/>
      <c r="C52" s="22"/>
      <c r="D52" s="22"/>
      <c r="E52" s="22"/>
      <c r="F52" s="22"/>
      <c r="G52" s="22"/>
      <c r="H52" s="17"/>
    </row>
    <row r="53" spans="1:8" ht="15.75">
      <c r="A53" s="1"/>
      <c r="B53" s="21"/>
      <c r="C53" s="22"/>
      <c r="D53" s="22"/>
      <c r="E53" s="23"/>
      <c r="F53" s="23"/>
      <c r="G53" s="23"/>
      <c r="H53" s="17"/>
    </row>
    <row r="54" spans="1:8" ht="15.75">
      <c r="A54" s="1"/>
      <c r="B54" s="27"/>
      <c r="C54" s="27"/>
      <c r="D54" s="22"/>
      <c r="E54" s="28"/>
      <c r="F54" s="28"/>
      <c r="G54" s="28"/>
      <c r="H54" s="17"/>
    </row>
    <row r="55" spans="1:8" ht="15.75">
      <c r="A55" s="1"/>
      <c r="B55" s="29"/>
      <c r="C55" s="29"/>
      <c r="D55" s="22"/>
      <c r="E55" s="30"/>
      <c r="F55" s="30"/>
      <c r="G55" s="30"/>
      <c r="H55" s="17"/>
    </row>
    <row r="56" spans="1:8" ht="15.75">
      <c r="A56" s="1"/>
      <c r="B56" s="14"/>
      <c r="C56" s="17"/>
      <c r="D56" s="17"/>
      <c r="E56" s="17"/>
      <c r="F56" s="17"/>
      <c r="G56" s="17"/>
      <c r="H56" s="17"/>
    </row>
    <row r="57" spans="1:8" ht="15.75">
      <c r="A57" s="1"/>
      <c r="B57" s="14"/>
      <c r="C57" s="17"/>
      <c r="D57" s="17"/>
      <c r="E57" s="17"/>
      <c r="F57" s="17"/>
      <c r="G57" s="17"/>
      <c r="H57" s="17"/>
    </row>
    <row r="58" spans="1:8" ht="15.75">
      <c r="A58" s="1"/>
      <c r="B58" s="14"/>
      <c r="C58" s="17"/>
      <c r="D58" s="17"/>
      <c r="E58" s="17"/>
      <c r="F58" s="17"/>
      <c r="G58" s="17"/>
      <c r="H58" s="17"/>
    </row>
    <row r="59" spans="1:8" ht="15.75">
      <c r="A59" s="1"/>
      <c r="B59" s="14"/>
      <c r="C59" s="17"/>
      <c r="D59" s="17"/>
      <c r="E59" s="17"/>
      <c r="F59" s="17"/>
      <c r="G59" s="17"/>
      <c r="H59" s="17"/>
    </row>
    <row r="60" spans="1:8" ht="15.75">
      <c r="A60" s="1"/>
      <c r="B60" s="14"/>
      <c r="C60" s="17"/>
      <c r="D60" s="17"/>
      <c r="E60" s="17"/>
      <c r="F60" s="17"/>
      <c r="G60" s="17"/>
      <c r="H60" s="17"/>
    </row>
  </sheetData>
  <sheetProtection/>
  <mergeCells count="17">
    <mergeCell ref="B9:B11"/>
    <mergeCell ref="C9:C11"/>
    <mergeCell ref="D9:D11"/>
    <mergeCell ref="B2:H2"/>
    <mergeCell ref="B3:H3"/>
    <mergeCell ref="B4:H4"/>
    <mergeCell ref="B5:H5"/>
    <mergeCell ref="A1:H1"/>
    <mergeCell ref="B54:C54"/>
    <mergeCell ref="E54:G54"/>
    <mergeCell ref="B55:C55"/>
    <mergeCell ref="E55:G55"/>
    <mergeCell ref="E9:E11"/>
    <mergeCell ref="F9:F11"/>
    <mergeCell ref="G9:G11"/>
    <mergeCell ref="H9:H11"/>
    <mergeCell ref="A8:A11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WinSeven</cp:lastModifiedBy>
  <cp:lastPrinted>2019-04-24T06:36:43Z</cp:lastPrinted>
  <dcterms:created xsi:type="dcterms:W3CDTF">2012-04-21T13:58:29Z</dcterms:created>
  <dcterms:modified xsi:type="dcterms:W3CDTF">2019-04-25T12:01:05Z</dcterms:modified>
  <cp:category/>
  <cp:version/>
  <cp:contentType/>
  <cp:contentStatus/>
</cp:coreProperties>
</file>