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15_talán ktgvtés\2015_önkorm_módosításokkal\"/>
    </mc:Choice>
  </mc:AlternateContent>
  <bookViews>
    <workbookView xWindow="240" yWindow="96" windowWidth="20112" windowHeight="6732"/>
  </bookViews>
  <sheets>
    <sheet name="Munka1" sheetId="1" r:id="rId1"/>
  </sheets>
  <calcPr calcId="152511"/>
</workbook>
</file>

<file path=xl/calcChain.xml><?xml version="1.0" encoding="utf-8"?>
<calcChain xmlns="http://schemas.openxmlformats.org/spreadsheetml/2006/main">
  <c r="J7" i="1" l="1"/>
  <c r="H7" i="1"/>
  <c r="F7" i="1"/>
  <c r="D7" i="1"/>
  <c r="E8" i="1" l="1"/>
  <c r="F8" i="1"/>
  <c r="G8" i="1"/>
  <c r="H8" i="1"/>
  <c r="I8" i="1"/>
  <c r="J8" i="1"/>
  <c r="K8" i="1"/>
  <c r="L8" i="1"/>
  <c r="D8" i="1"/>
  <c r="B8" i="1"/>
  <c r="M7" i="1"/>
  <c r="M8" i="1" s="1"/>
</calcChain>
</file>

<file path=xl/sharedStrings.xml><?xml version="1.0" encoding="utf-8"?>
<sst xmlns="http://schemas.openxmlformats.org/spreadsheetml/2006/main" count="27" uniqueCount="19">
  <si>
    <t>Mezőtúr Város Önkormányzata által megkötött, több éves kihatással járó, adósságot keletkeztető ügyletek fizetési kötelezettségeinek kimutatása a lejárat évéig</t>
  </si>
  <si>
    <t>A fejlesztési célok mevalósítását szolgáló hitelszerődés tartalma</t>
  </si>
  <si>
    <t>A fejlesztési hitel teljes tőkeösszege Ft-ban</t>
  </si>
  <si>
    <t>2015. évi kötelezettség</t>
  </si>
  <si>
    <t>Kamat</t>
  </si>
  <si>
    <t>2016.  évi kötelezettség</t>
  </si>
  <si>
    <t>2017. évi költelezettség</t>
  </si>
  <si>
    <t>2018. évi kötelezettség</t>
  </si>
  <si>
    <t>A fejlesztési hitel lejártának időtartama</t>
  </si>
  <si>
    <t>2019. évi kötelezettség</t>
  </si>
  <si>
    <t>Tőke</t>
  </si>
  <si>
    <t>Tőke és kamat mértékének kimutatása</t>
  </si>
  <si>
    <r>
      <t>MFB ÖIP hitel - Mentőállomás beruházás  (</t>
    </r>
    <r>
      <rPr>
        <b/>
        <sz val="11"/>
        <color theme="1"/>
        <rFont val="Calibri"/>
        <family val="2"/>
        <charset val="238"/>
        <scheme val="minor"/>
      </rPr>
      <t>ÉAOP-4.1.2/A-12-2013-0030. " Egészségház és Mentőállomás kialakítása projkethez kapcsolódóan</t>
    </r>
    <r>
      <rPr>
        <sz val="11"/>
        <color theme="1"/>
        <rFont val="Calibri"/>
        <family val="2"/>
        <charset val="238"/>
        <scheme val="minor"/>
      </rPr>
      <t>)</t>
    </r>
  </si>
  <si>
    <t>2019. I. negyedév</t>
  </si>
  <si>
    <t>2018. IV. negyedév</t>
  </si>
  <si>
    <t>Összesen</t>
  </si>
  <si>
    <t>Adatok Ft-ban</t>
  </si>
  <si>
    <r>
      <t>Belterületi utak felújítása MFB ÖIP hitel - ÉAOP-3.1.2/A-11-2012-0004.</t>
    </r>
    <r>
      <rPr>
        <b/>
        <sz val="11"/>
        <color rgb="FFFF0000"/>
        <rFont val="Calibri"/>
        <family val="2"/>
        <charset val="238"/>
        <scheme val="minor"/>
      </rPr>
      <t xml:space="preserve"> „Mezőtúr Város önkormányzati tulajdonú belterületi útjainak a fejlesztése” projjekthz szükségs saját forrás biztosítááshoz kapcsolódóan</t>
    </r>
  </si>
  <si>
    <t>****megjegyzés: az eredeti 41493 EFt összeghez képest csökkent a hiteligénylés 1314 EFt-tal ugyanis voltak olyan díjak, mint a közbeszerzési és könyvvizsgálói díjak, melyek nem képezhetik  a beruházási hitel részét, így ezeket meg kell próbálni saját forrásból finanszírozni!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</si>
</sst>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/>
    <xf numFmtId="0" fontId="2" fillId="0" borderId="6" xfId="0" applyFont="1" applyBorder="1"/>
    <xf numFmtId="0" fontId="2" fillId="0" borderId="7" xfId="0" applyFont="1" applyBorder="1"/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" fontId="0" fillId="0" borderId="4" xfId="0" applyNumberForma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4" fillId="0" borderId="12" xfId="0" applyFon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0" borderId="0" xfId="0" applyNumberFormat="1"/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" fontId="4" fillId="0" borderId="12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0" fillId="0" borderId="14" xfId="0" applyBorder="1" applyAlignment="1">
      <alignment horizont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13"/>
  <sheetViews>
    <sheetView tabSelected="1" zoomScaleNormal="100" workbookViewId="0">
      <selection activeCell="O7" sqref="O7"/>
    </sheetView>
  </sheetViews>
  <sheetFormatPr defaultRowHeight="14.4" x14ac:dyDescent="0.3"/>
  <cols>
    <col min="1" max="1" width="20.88671875" customWidth="1"/>
    <col min="2" max="2" width="16.88671875" customWidth="1"/>
    <col min="3" max="3" width="14.33203125" customWidth="1"/>
    <col min="4" max="5" width="14" customWidth="1"/>
    <col min="6" max="7" width="15" customWidth="1"/>
    <col min="8" max="9" width="11.88671875" customWidth="1"/>
    <col min="10" max="11" width="13.5546875" customWidth="1"/>
    <col min="12" max="12" width="13.33203125" customWidth="1"/>
    <col min="13" max="13" width="17" customWidth="1"/>
    <col min="14" max="14" width="15.21875" customWidth="1"/>
  </cols>
  <sheetData>
    <row r="1" spans="1:14" ht="26.25" customHeight="1" x14ac:dyDescent="0.35">
      <c r="A1" s="28" t="s">
        <v>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</row>
    <row r="2" spans="1:14" ht="26.25" customHeight="1" x14ac:dyDescent="0.35">
      <c r="A2" s="16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 ht="15" thickBot="1" x14ac:dyDescent="0.35">
      <c r="L3" s="29" t="s">
        <v>16</v>
      </c>
      <c r="M3" s="29"/>
    </row>
    <row r="4" spans="1:14" s="3" customFormat="1" ht="43.8" thickBot="1" x14ac:dyDescent="0.35">
      <c r="A4" s="1" t="s">
        <v>1</v>
      </c>
      <c r="B4" s="2" t="s">
        <v>2</v>
      </c>
      <c r="C4" s="2" t="s">
        <v>8</v>
      </c>
      <c r="D4" s="30" t="s">
        <v>3</v>
      </c>
      <c r="E4" s="30"/>
      <c r="F4" s="30" t="s">
        <v>5</v>
      </c>
      <c r="G4" s="30"/>
      <c r="H4" s="30" t="s">
        <v>6</v>
      </c>
      <c r="I4" s="30"/>
      <c r="J4" s="30" t="s">
        <v>7</v>
      </c>
      <c r="K4" s="30"/>
      <c r="L4" s="30" t="s">
        <v>9</v>
      </c>
      <c r="M4" s="31"/>
    </row>
    <row r="5" spans="1:14" s="4" customFormat="1" ht="15" thickBot="1" x14ac:dyDescent="0.35">
      <c r="A5" s="26" t="s">
        <v>11</v>
      </c>
      <c r="B5" s="27"/>
      <c r="C5" s="27"/>
      <c r="D5" s="5" t="s">
        <v>10</v>
      </c>
      <c r="E5" s="5" t="s">
        <v>4</v>
      </c>
      <c r="F5" s="5" t="s">
        <v>10</v>
      </c>
      <c r="G5" s="5" t="s">
        <v>4</v>
      </c>
      <c r="H5" s="5" t="s">
        <v>10</v>
      </c>
      <c r="I5" s="5" t="s">
        <v>4</v>
      </c>
      <c r="J5" s="5" t="s">
        <v>10</v>
      </c>
      <c r="K5" s="5" t="s">
        <v>4</v>
      </c>
      <c r="L5" s="5" t="s">
        <v>10</v>
      </c>
      <c r="M5" s="6" t="s">
        <v>4</v>
      </c>
    </row>
    <row r="6" spans="1:14" ht="115.2" x14ac:dyDescent="0.3">
      <c r="A6" s="7" t="s">
        <v>12</v>
      </c>
      <c r="B6" s="8">
        <v>72959000</v>
      </c>
      <c r="C6" s="10" t="s">
        <v>14</v>
      </c>
      <c r="D6" s="8">
        <v>18239752</v>
      </c>
      <c r="E6" s="8">
        <v>2553565</v>
      </c>
      <c r="F6" s="8">
        <v>18239752</v>
      </c>
      <c r="G6" s="8">
        <v>1823975</v>
      </c>
      <c r="H6" s="8">
        <v>18239752</v>
      </c>
      <c r="I6" s="8">
        <v>1094385</v>
      </c>
      <c r="J6" s="8">
        <v>18239744</v>
      </c>
      <c r="K6" s="8">
        <v>660668</v>
      </c>
      <c r="L6" s="8">
        <v>0</v>
      </c>
      <c r="M6" s="9">
        <v>0</v>
      </c>
    </row>
    <row r="7" spans="1:14" s="24" customFormat="1" ht="245.4" thickBot="1" x14ac:dyDescent="0.35">
      <c r="A7" s="20" t="s">
        <v>17</v>
      </c>
      <c r="B7" s="17">
        <v>40179000</v>
      </c>
      <c r="C7" s="21" t="s">
        <v>13</v>
      </c>
      <c r="D7" s="22">
        <f>9763024-328500</f>
        <v>9434524</v>
      </c>
      <c r="E7" s="17">
        <v>1800995</v>
      </c>
      <c r="F7" s="22">
        <f>9763024-328500</f>
        <v>9434524</v>
      </c>
      <c r="G7" s="17">
        <v>1327049</v>
      </c>
      <c r="H7" s="22">
        <f>9763024-328500</f>
        <v>9434524</v>
      </c>
      <c r="I7" s="17">
        <v>853103</v>
      </c>
      <c r="J7" s="22">
        <f>9763024-328500</f>
        <v>9434524</v>
      </c>
      <c r="K7" s="17">
        <v>329700</v>
      </c>
      <c r="L7" s="17">
        <v>2440904</v>
      </c>
      <c r="M7" s="23">
        <f>L7*0.05</f>
        <v>122045.20000000001</v>
      </c>
      <c r="N7" s="25" t="s">
        <v>18</v>
      </c>
    </row>
    <row r="8" spans="1:14" s="12" customFormat="1" ht="15" thickBot="1" x14ac:dyDescent="0.35">
      <c r="A8" s="11" t="s">
        <v>15</v>
      </c>
      <c r="B8" s="13">
        <f>SUM(B6:B7)</f>
        <v>113138000</v>
      </c>
      <c r="C8" s="14"/>
      <c r="D8" s="18">
        <f>SUM(D6:D7)</f>
        <v>27674276</v>
      </c>
      <c r="E8" s="14">
        <f t="shared" ref="E8:M8" si="0">SUM(E6:E7)</f>
        <v>4354560</v>
      </c>
      <c r="F8" s="18">
        <f t="shared" si="0"/>
        <v>27674276</v>
      </c>
      <c r="G8" s="14">
        <f t="shared" si="0"/>
        <v>3151024</v>
      </c>
      <c r="H8" s="18">
        <f t="shared" si="0"/>
        <v>27674276</v>
      </c>
      <c r="I8" s="14">
        <f t="shared" si="0"/>
        <v>1947488</v>
      </c>
      <c r="J8" s="18">
        <f t="shared" si="0"/>
        <v>27674268</v>
      </c>
      <c r="K8" s="14">
        <f t="shared" si="0"/>
        <v>990368</v>
      </c>
      <c r="L8" s="14">
        <f t="shared" si="0"/>
        <v>2440904</v>
      </c>
      <c r="M8" s="15">
        <f t="shared" si="0"/>
        <v>122045.20000000001</v>
      </c>
    </row>
    <row r="11" spans="1:14" x14ac:dyDescent="0.3">
      <c r="D11" s="19"/>
    </row>
    <row r="13" spans="1:14" x14ac:dyDescent="0.3">
      <c r="F13" s="19"/>
    </row>
  </sheetData>
  <mergeCells count="8">
    <mergeCell ref="A5:C5"/>
    <mergeCell ref="A1:M1"/>
    <mergeCell ref="L3:M3"/>
    <mergeCell ref="D4:E4"/>
    <mergeCell ref="F4:G4"/>
    <mergeCell ref="H4:I4"/>
    <mergeCell ref="J4:K4"/>
    <mergeCell ref="L4:M4"/>
  </mergeCells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&amp;R 18. sz. melléklet a __/2015. ( 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Pabar Beatrix</dc:creator>
  <cp:lastModifiedBy>Pabar Beatrix</cp:lastModifiedBy>
  <cp:lastPrinted>2015-02-07T00:44:41Z</cp:lastPrinted>
  <dcterms:created xsi:type="dcterms:W3CDTF">2015-02-05T10:32:09Z</dcterms:created>
  <dcterms:modified xsi:type="dcterms:W3CDTF">2015-02-17T12:20:54Z</dcterms:modified>
</cp:coreProperties>
</file>