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<sst xmlns="http://schemas.openxmlformats.org/spreadsheetml/2006/main" count="57" uniqueCount="56">
  <si>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adatok ezer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</si>
  <si>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</si>
  <si>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</si>
  <si>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</si>
  <si>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</si>
  <si>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</si>
  <si>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</si>
  <si>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</si>
  <si>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</si>
  <si>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</si>
  <si>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</si>
  <si>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</si>
  <si>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</si>
  <si>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</si>
  <si>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</si>
  <si>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</si>
  <si>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</si>
  <si>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</si>
  <si>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</si>
  <si>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</si>
  <si>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</si>
  <si>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</si>
  <si>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</si>
  <si>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</si>
  <si>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</si>
  <si>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III.Egyéb működési bevételek</t>
  </si>
  <si>
    <t>IV.Felhalmozási bevételek</t>
  </si>
  <si>
    <t>1.Felhalmozási és tőke jellegű bevételek</t>
  </si>
  <si>
    <t>1.1 Tárgyi eszközök,immateriális javak értékesítése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</si>
  <si>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</si>
  <si>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</si>
  <si>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</si>
  <si>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</si>
  <si>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</si>
  <si>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</si>
  <si>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</si>
  <si>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</si>
  <si>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</si>
  <si>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</si>
  <si>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</si>
  <si>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</si>
  <si>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</si>
  <si>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</si>
  <si>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 xml:space="preserve">    2.Zöldterülettel kapcs. Támogatások</t>
  </si>
  <si>
    <t xml:space="preserve">    3.Közvilágítás fenntartásának támogatása</t>
  </si>
  <si>
    <t xml:space="preserve">   1.2 Önkormányzatok sajátos felhalmozási és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</si>
  <si>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</si>
  <si>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</si>
  <si>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</si>
  <si>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</si>
  <si>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</si>
  <si>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</si>
  <si>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</si>
  <si>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 xml:space="preserve">  1.Működési célú pénzeszköz átvétel ÁHT-n belülről</t>
  </si>
  <si>
    <t xml:space="preserve"> Az önkormányzati költségvetési szervhez nem tartozó feladatok cím 2014. évi tervezett</t>
  </si>
  <si>
    <t>2. melléklet az 3 /2014.(II.05.)önkormányzati rendelethez, bevételek részletezése címenként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</si>
</sst>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12.75">
      <c r="B1" s="42" t="s">
        <v>55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2:15" ht="12.75">
      <c r="B3" s="42" t="s">
        <v>54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 t="s">
        <v>0</v>
      </c>
      <c r="O3" s="42"/>
    </row>
    <row r="4" spans="2:15" ht="13.5" thickBot="1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2</v>
      </c>
      <c r="O4" s="42"/>
    </row>
    <row r="5" spans="2:15" ht="12.75">
      <c r="B5" s="40" t="s">
        <v>3</v>
      </c>
      <c r="C5" s="39"/>
      <c r="D5" s="39"/>
      <c r="E5" s="39"/>
      <c r="F5" s="39"/>
      <c r="G5" s="39" t="s">
        <v>4</v>
      </c>
      <c r="H5" s="39"/>
      <c r="I5" s="39"/>
      <c r="J5" s="39" t="s">
        <v>5</v>
      </c>
      <c r="K5" s="39"/>
      <c r="L5" s="39"/>
      <c r="M5" s="35" t="s">
        <v>6</v>
      </c>
      <c r="N5" s="35"/>
      <c r="O5" s="36"/>
    </row>
    <row r="6" spans="2:15" ht="12.75">
      <c r="B6" s="41"/>
      <c r="C6" s="13"/>
      <c r="D6" s="13"/>
      <c r="E6" s="13"/>
      <c r="F6" s="13"/>
      <c r="G6" s="13"/>
      <c r="H6" s="13"/>
      <c r="I6" s="13"/>
      <c r="J6" s="13"/>
      <c r="K6" s="13"/>
      <c r="L6" s="13"/>
      <c r="M6" s="37"/>
      <c r="N6" s="37"/>
      <c r="O6" s="38"/>
    </row>
    <row r="7" spans="2:15" ht="13.5" customHeight="1">
      <c r="B7" s="26" t="s">
        <v>7</v>
      </c>
      <c r="C7" s="26"/>
      <c r="D7" s="26"/>
      <c r="E7" s="26"/>
      <c r="F7" s="26"/>
      <c r="G7" s="10">
        <f>SUM(G8,G9)</f>
        <v>33409</v>
      </c>
      <c r="H7" s="10"/>
      <c r="I7" s="10"/>
      <c r="J7" s="10">
        <f>SUM(J8,J9)</f>
        <v>33409</v>
      </c>
      <c r="K7" s="10"/>
      <c r="L7" s="10"/>
      <c r="M7" s="10">
        <f>SUM(M8,M9)</f>
        <v>0</v>
      </c>
      <c r="N7" s="10"/>
      <c r="O7" s="10"/>
    </row>
    <row r="8" spans="2:15" ht="13.5" customHeight="1">
      <c r="B8" s="34" t="s">
        <v>8</v>
      </c>
      <c r="C8" s="34"/>
      <c r="D8" s="34"/>
      <c r="E8" s="34"/>
      <c r="F8" s="34"/>
      <c r="G8" s="10">
        <v>8209</v>
      </c>
      <c r="H8" s="10"/>
      <c r="I8" s="10"/>
      <c r="J8" s="10">
        <v>8209</v>
      </c>
      <c r="K8" s="10"/>
      <c r="L8" s="10"/>
      <c r="M8" s="10"/>
      <c r="N8" s="10"/>
      <c r="O8" s="10"/>
    </row>
    <row r="9" spans="2:15" ht="13.5" customHeight="1">
      <c r="B9" s="34" t="s">
        <v>9</v>
      </c>
      <c r="C9" s="34"/>
      <c r="D9" s="34"/>
      <c r="E9" s="34"/>
      <c r="F9" s="34"/>
      <c r="G9" s="10">
        <f>SUM(G10:G13)</f>
        <v>25200</v>
      </c>
      <c r="H9" s="10"/>
      <c r="I9" s="10"/>
      <c r="J9" s="10">
        <f>SUM(J10:J13)</f>
        <v>25200</v>
      </c>
      <c r="K9" s="10"/>
      <c r="L9" s="10"/>
      <c r="M9" s="10">
        <f>SUM(M10:M13)</f>
        <v>0</v>
      </c>
      <c r="N9" s="10"/>
      <c r="O9" s="10"/>
    </row>
    <row r="10" spans="2:15" ht="12.75">
      <c r="B10" s="29" t="s">
        <v>10</v>
      </c>
      <c r="C10" s="29"/>
      <c r="D10" s="29"/>
      <c r="E10" s="29"/>
      <c r="F10" s="29"/>
      <c r="G10" s="10">
        <v>22000</v>
      </c>
      <c r="H10" s="10"/>
      <c r="I10" s="10"/>
      <c r="J10" s="10">
        <v>22000</v>
      </c>
      <c r="K10" s="10"/>
      <c r="L10" s="10"/>
      <c r="M10" s="10"/>
      <c r="N10" s="10"/>
      <c r="O10" s="10"/>
    </row>
    <row r="11" spans="2:15" ht="12.75">
      <c r="B11" s="29" t="s">
        <v>11</v>
      </c>
      <c r="C11" s="29"/>
      <c r="D11" s="29"/>
      <c r="E11" s="29"/>
      <c r="F11" s="29"/>
      <c r="G11" s="10">
        <v>3000</v>
      </c>
      <c r="H11" s="10"/>
      <c r="I11" s="10"/>
      <c r="J11" s="10">
        <v>3000</v>
      </c>
      <c r="K11" s="10"/>
      <c r="L11" s="10"/>
      <c r="M11" s="10"/>
      <c r="N11" s="10"/>
      <c r="O11" s="10"/>
    </row>
    <row r="12" spans="2:15" ht="12.75">
      <c r="B12" s="29" t="s">
        <v>12</v>
      </c>
      <c r="C12" s="29"/>
      <c r="D12" s="29"/>
      <c r="E12" s="29"/>
      <c r="F12" s="29"/>
      <c r="G12" s="10">
        <v>200</v>
      </c>
      <c r="H12" s="10"/>
      <c r="I12" s="10"/>
      <c r="J12" s="10">
        <v>200</v>
      </c>
      <c r="K12" s="10"/>
      <c r="L12" s="10"/>
      <c r="M12" s="10"/>
      <c r="N12" s="10"/>
      <c r="O12" s="10"/>
    </row>
    <row r="13" spans="2:15" ht="12.75">
      <c r="B13" s="29" t="s">
        <v>13</v>
      </c>
      <c r="C13" s="29"/>
      <c r="D13" s="29"/>
      <c r="E13" s="29"/>
      <c r="F13" s="29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>
      <c r="B14" s="30" t="s">
        <v>14</v>
      </c>
      <c r="C14" s="30"/>
      <c r="D14" s="30"/>
      <c r="E14" s="30"/>
      <c r="F14" s="30"/>
      <c r="G14" s="3">
        <f>SUM(G17,G18,G19,G20,G21,G22,G23,G24:I25,G26,G28,G30,G31,G32,G27,G33,G34)</f>
        <v>54710</v>
      </c>
      <c r="H14" s="10"/>
      <c r="I14" s="10"/>
      <c r="J14" s="3">
        <f>SUM(J17,J18,J19,J20,J21,J22,J23,J24:L25,J26,J28,J30,J31,J32,J27,J33,J34)</f>
        <v>54710</v>
      </c>
      <c r="K14" s="10"/>
      <c r="L14" s="10"/>
      <c r="M14" s="3"/>
      <c r="N14" s="10"/>
      <c r="O14" s="10"/>
    </row>
    <row r="15" spans="2:15" ht="15.75" customHeight="1">
      <c r="B15" s="31" t="s">
        <v>15</v>
      </c>
      <c r="C15" s="32"/>
      <c r="D15" s="32"/>
      <c r="E15" s="32"/>
      <c r="F15" s="33"/>
      <c r="G15" s="3"/>
      <c r="H15" s="10"/>
      <c r="I15" s="10"/>
      <c r="J15" s="3"/>
      <c r="K15" s="10"/>
      <c r="L15" s="10"/>
      <c r="M15" s="3"/>
      <c r="N15" s="10"/>
      <c r="O15" s="10"/>
    </row>
    <row r="16" spans="2:15" ht="12.75">
      <c r="B16" s="12" t="s">
        <v>16</v>
      </c>
      <c r="C16" s="12"/>
      <c r="D16" s="12"/>
      <c r="E16" s="12"/>
      <c r="F16" s="12"/>
      <c r="G16" s="10">
        <f>SUM(J17,J18,J19,J20)</f>
        <v>11392</v>
      </c>
      <c r="H16" s="10"/>
      <c r="I16" s="10"/>
      <c r="J16" s="10">
        <f>SUM(J17,J18,J19,J20,)</f>
        <v>11392</v>
      </c>
      <c r="K16" s="10"/>
      <c r="L16" s="10"/>
      <c r="M16" s="10"/>
      <c r="N16" s="10"/>
      <c r="O16" s="10"/>
    </row>
    <row r="17" spans="2:15" ht="12.75">
      <c r="B17" s="1" t="s">
        <v>43</v>
      </c>
      <c r="C17" s="2"/>
      <c r="D17" s="2"/>
      <c r="E17" s="2"/>
      <c r="F17" s="3"/>
      <c r="G17" s="10">
        <v>3339</v>
      </c>
      <c r="H17" s="10"/>
      <c r="I17" s="10"/>
      <c r="J17" s="10">
        <v>3339</v>
      </c>
      <c r="K17" s="10"/>
      <c r="L17" s="10"/>
      <c r="M17" s="10"/>
      <c r="N17" s="10"/>
      <c r="O17" s="10"/>
    </row>
    <row r="18" spans="2:15" ht="12.75">
      <c r="B18" s="1" t="s">
        <v>44</v>
      </c>
      <c r="C18" s="2"/>
      <c r="D18" s="2"/>
      <c r="E18" s="2"/>
      <c r="F18" s="3"/>
      <c r="G18" s="10">
        <v>4333</v>
      </c>
      <c r="H18" s="10"/>
      <c r="I18" s="10"/>
      <c r="J18" s="10">
        <v>4333</v>
      </c>
      <c r="K18" s="10"/>
      <c r="L18" s="10"/>
      <c r="M18" s="10"/>
      <c r="N18" s="10"/>
      <c r="O18" s="10"/>
    </row>
    <row r="19" spans="2:15" ht="12.75">
      <c r="B19" s="10" t="s">
        <v>17</v>
      </c>
      <c r="C19" s="10"/>
      <c r="D19" s="10"/>
      <c r="E19" s="10"/>
      <c r="F19" s="10"/>
      <c r="G19" s="10">
        <v>756</v>
      </c>
      <c r="H19" s="10"/>
      <c r="I19" s="10"/>
      <c r="J19" s="10">
        <v>756</v>
      </c>
      <c r="K19" s="10"/>
      <c r="L19" s="10"/>
      <c r="M19" s="10"/>
      <c r="N19" s="10"/>
      <c r="O19" s="10"/>
    </row>
    <row r="20" spans="2:15" ht="12.75">
      <c r="B20" s="10" t="s">
        <v>18</v>
      </c>
      <c r="C20" s="10"/>
      <c r="D20" s="10"/>
      <c r="E20" s="10"/>
      <c r="F20" s="10"/>
      <c r="G20" s="10">
        <v>2964</v>
      </c>
      <c r="H20" s="10"/>
      <c r="I20" s="10"/>
      <c r="J20" s="10">
        <v>2964</v>
      </c>
      <c r="K20" s="10"/>
      <c r="L20" s="10"/>
      <c r="M20" s="10"/>
      <c r="N20" s="10"/>
      <c r="O20" s="10"/>
    </row>
    <row r="21" spans="2:15" ht="12.75">
      <c r="B21" s="10" t="s">
        <v>19</v>
      </c>
      <c r="C21" s="10"/>
      <c r="D21" s="10"/>
      <c r="E21" s="10"/>
      <c r="F21" s="10"/>
      <c r="G21" s="10">
        <v>-680</v>
      </c>
      <c r="H21" s="10"/>
      <c r="I21" s="10"/>
      <c r="J21" s="10">
        <v>-680</v>
      </c>
      <c r="K21" s="10"/>
      <c r="L21" s="10"/>
      <c r="M21" s="10"/>
      <c r="N21" s="10"/>
      <c r="O21" s="10"/>
    </row>
    <row r="22" spans="2:15" ht="12.75">
      <c r="B22" s="10" t="s">
        <v>20</v>
      </c>
      <c r="C22" s="10"/>
      <c r="D22" s="10"/>
      <c r="E22" s="10"/>
      <c r="F22" s="10"/>
      <c r="G22" s="10">
        <v>4000</v>
      </c>
      <c r="H22" s="10"/>
      <c r="I22" s="10"/>
      <c r="J22" s="10">
        <v>4000</v>
      </c>
      <c r="K22" s="10"/>
      <c r="L22" s="10"/>
      <c r="M22" s="10"/>
      <c r="N22" s="10"/>
      <c r="O22" s="10"/>
    </row>
    <row r="23" spans="2:15" ht="12.75">
      <c r="B23" s="13" t="s">
        <v>21</v>
      </c>
      <c r="C23" s="13"/>
      <c r="D23" s="13"/>
      <c r="E23" s="13"/>
      <c r="F23" s="13"/>
      <c r="G23" s="10">
        <v>12036</v>
      </c>
      <c r="H23" s="10"/>
      <c r="I23" s="10"/>
      <c r="J23" s="10">
        <v>12036</v>
      </c>
      <c r="K23" s="10"/>
      <c r="L23" s="10"/>
      <c r="M23" s="10"/>
      <c r="N23" s="10"/>
      <c r="O23" s="10"/>
    </row>
    <row r="24" spans="2:15" ht="12.75">
      <c r="B24" s="4" t="s">
        <v>22</v>
      </c>
      <c r="C24" s="5"/>
      <c r="D24" s="5"/>
      <c r="E24" s="5"/>
      <c r="F24" s="6"/>
      <c r="G24" s="4">
        <v>3600</v>
      </c>
      <c r="H24" s="5"/>
      <c r="I24" s="6"/>
      <c r="J24" s="4">
        <v>3600</v>
      </c>
      <c r="K24" s="5"/>
      <c r="L24" s="6"/>
      <c r="M24" s="4"/>
      <c r="N24" s="5"/>
      <c r="O24" s="6"/>
    </row>
    <row r="25" spans="2:15" ht="12.75">
      <c r="B25" s="7" t="s">
        <v>23</v>
      </c>
      <c r="C25" s="8"/>
      <c r="D25" s="8"/>
      <c r="E25" s="8"/>
      <c r="F25" s="9"/>
      <c r="G25" s="7"/>
      <c r="H25" s="8"/>
      <c r="I25" s="9"/>
      <c r="J25" s="7"/>
      <c r="K25" s="8"/>
      <c r="L25" s="9"/>
      <c r="M25" s="7"/>
      <c r="N25" s="8"/>
      <c r="O25" s="9"/>
    </row>
    <row r="26" spans="2:15" ht="12.75">
      <c r="B26" s="28" t="s">
        <v>24</v>
      </c>
      <c r="C26" s="28"/>
      <c r="D26" s="28"/>
      <c r="E26" s="28"/>
      <c r="F26" s="28"/>
      <c r="G26" s="10">
        <v>1717</v>
      </c>
      <c r="H26" s="10"/>
      <c r="I26" s="10"/>
      <c r="J26" s="10">
        <v>1717</v>
      </c>
      <c r="K26" s="10"/>
      <c r="L26" s="10"/>
      <c r="M26" s="10"/>
      <c r="N26" s="10"/>
      <c r="O26" s="10"/>
    </row>
    <row r="27" spans="2:15" ht="12.75">
      <c r="B27" s="10" t="s">
        <v>46</v>
      </c>
      <c r="C27" s="10"/>
      <c r="D27" s="10"/>
      <c r="E27" s="10"/>
      <c r="F27" s="10"/>
      <c r="G27" s="1">
        <v>103</v>
      </c>
      <c r="H27" s="2"/>
      <c r="I27" s="3"/>
      <c r="J27" s="1">
        <v>103</v>
      </c>
      <c r="K27" s="2"/>
      <c r="L27" s="3"/>
      <c r="M27" s="1"/>
      <c r="N27" s="2"/>
      <c r="O27" s="3"/>
    </row>
    <row r="28" spans="2:15" ht="12.75">
      <c r="B28" s="4" t="s">
        <v>47</v>
      </c>
      <c r="C28" s="5"/>
      <c r="D28" s="5"/>
      <c r="E28" s="5"/>
      <c r="F28" s="6"/>
      <c r="G28" s="4">
        <v>11667</v>
      </c>
      <c r="H28" s="5"/>
      <c r="I28" s="6"/>
      <c r="J28" s="4">
        <v>11667</v>
      </c>
      <c r="K28" s="5"/>
      <c r="L28" s="6"/>
      <c r="M28" s="4"/>
      <c r="N28" s="5"/>
      <c r="O28" s="6"/>
    </row>
    <row r="29" spans="2:15" ht="12.75">
      <c r="B29" s="7" t="s">
        <v>23</v>
      </c>
      <c r="C29" s="8"/>
      <c r="D29" s="8"/>
      <c r="E29" s="8"/>
      <c r="F29" s="9"/>
      <c r="G29" s="7"/>
      <c r="H29" s="8"/>
      <c r="I29" s="9"/>
      <c r="J29" s="7"/>
      <c r="K29" s="8"/>
      <c r="L29" s="9"/>
      <c r="M29" s="7"/>
      <c r="N29" s="8"/>
      <c r="O29" s="9"/>
    </row>
    <row r="30" spans="2:15" ht="12.75">
      <c r="B30" s="28" t="s">
        <v>48</v>
      </c>
      <c r="C30" s="28"/>
      <c r="D30" s="28"/>
      <c r="E30" s="28"/>
      <c r="F30" s="28"/>
      <c r="G30" s="10">
        <v>4935</v>
      </c>
      <c r="H30" s="10"/>
      <c r="I30" s="10"/>
      <c r="J30" s="10">
        <v>4935</v>
      </c>
      <c r="K30" s="10"/>
      <c r="L30" s="10"/>
      <c r="M30" s="10"/>
      <c r="N30" s="10"/>
      <c r="O30" s="10"/>
    </row>
    <row r="31" spans="2:15" ht="12.75">
      <c r="B31" s="4" t="s">
        <v>49</v>
      </c>
      <c r="C31" s="5"/>
      <c r="D31" s="5"/>
      <c r="E31" s="5"/>
      <c r="F31" s="6"/>
      <c r="G31" s="4">
        <v>1047</v>
      </c>
      <c r="H31" s="5"/>
      <c r="I31" s="6"/>
      <c r="J31" s="1">
        <v>1047</v>
      </c>
      <c r="K31" s="2"/>
      <c r="L31" s="3"/>
      <c r="M31" s="1"/>
      <c r="N31" s="2"/>
      <c r="O31" s="3"/>
    </row>
    <row r="32" spans="2:15" ht="12.75">
      <c r="B32" s="10" t="s">
        <v>50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ht="12.75">
      <c r="B33" s="23" t="s">
        <v>51</v>
      </c>
      <c r="C33" s="24"/>
      <c r="D33" s="24"/>
      <c r="E33" s="24"/>
      <c r="F33" s="25"/>
      <c r="G33" s="1">
        <v>1194</v>
      </c>
      <c r="H33" s="2"/>
      <c r="I33" s="3"/>
      <c r="J33" s="1">
        <v>1194</v>
      </c>
      <c r="K33" s="2"/>
      <c r="L33" s="3"/>
      <c r="M33" s="1"/>
      <c r="N33" s="2"/>
      <c r="O33" s="3"/>
    </row>
    <row r="34" spans="2:15" ht="12.75">
      <c r="B34" s="23" t="s">
        <v>52</v>
      </c>
      <c r="C34" s="24"/>
      <c r="D34" s="24"/>
      <c r="E34" s="24"/>
      <c r="F34" s="25"/>
      <c r="G34" s="1">
        <v>3699</v>
      </c>
      <c r="H34" s="2"/>
      <c r="I34" s="3"/>
      <c r="J34" s="1">
        <v>3699</v>
      </c>
      <c r="K34" s="2"/>
      <c r="L34" s="3"/>
      <c r="M34" s="1"/>
      <c r="N34" s="2"/>
      <c r="O34" s="3"/>
    </row>
    <row r="35" spans="2:15" ht="24.75" customHeight="1">
      <c r="B35" s="27" t="s">
        <v>25</v>
      </c>
      <c r="C35" s="27"/>
      <c r="D35" s="27"/>
      <c r="E35" s="27"/>
      <c r="F35" s="27"/>
      <c r="G35" s="1">
        <f>SUM(G36)</f>
        <v>10340</v>
      </c>
      <c r="H35" s="2"/>
      <c r="I35" s="3"/>
      <c r="J35" s="1">
        <v>10340</v>
      </c>
      <c r="K35" s="2"/>
      <c r="L35" s="3"/>
      <c r="M35" s="1"/>
      <c r="N35" s="2"/>
      <c r="O35" s="3"/>
    </row>
    <row r="36" spans="2:15" ht="12.75">
      <c r="B36" s="23" t="s">
        <v>53</v>
      </c>
      <c r="C36" s="24"/>
      <c r="D36" s="24"/>
      <c r="E36" s="24"/>
      <c r="F36" s="25"/>
      <c r="G36" s="10">
        <v>10340</v>
      </c>
      <c r="H36" s="10"/>
      <c r="I36" s="10"/>
      <c r="J36" s="10">
        <v>10340</v>
      </c>
      <c r="K36" s="10"/>
      <c r="L36" s="10"/>
      <c r="M36" s="10"/>
      <c r="N36" s="10"/>
      <c r="O36" s="10"/>
    </row>
    <row r="37" spans="2:15" ht="25.5" customHeight="1">
      <c r="B37" s="26" t="s">
        <v>26</v>
      </c>
      <c r="C37" s="26"/>
      <c r="D37" s="26"/>
      <c r="E37" s="26"/>
      <c r="F37" s="26"/>
      <c r="G37" s="1"/>
      <c r="H37" s="2"/>
      <c r="I37" s="3"/>
      <c r="J37" s="1"/>
      <c r="K37" s="2"/>
      <c r="L37" s="3"/>
      <c r="M37" s="1"/>
      <c r="N37" s="2"/>
      <c r="O37" s="3"/>
    </row>
    <row r="38" spans="2:15" ht="12.75">
      <c r="B38" s="23" t="s">
        <v>27</v>
      </c>
      <c r="C38" s="24"/>
      <c r="D38" s="24"/>
      <c r="E38" s="24"/>
      <c r="F38" s="25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2.75">
      <c r="B39" s="13" t="s">
        <v>28</v>
      </c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2:15" ht="12.75">
      <c r="B40" s="20" t="s">
        <v>45</v>
      </c>
      <c r="C40" s="21"/>
      <c r="D40" s="21"/>
      <c r="E40" s="21"/>
      <c r="F40" s="22"/>
      <c r="G40" s="3"/>
      <c r="H40" s="10"/>
      <c r="I40" s="10"/>
      <c r="J40" s="10"/>
      <c r="K40" s="10"/>
      <c r="L40" s="10"/>
      <c r="M40" s="10"/>
      <c r="N40" s="10"/>
      <c r="O40" s="10"/>
    </row>
    <row r="41" spans="2:15" ht="12.75">
      <c r="B41" s="7" t="s">
        <v>29</v>
      </c>
      <c r="C41" s="8"/>
      <c r="D41" s="8"/>
      <c r="E41" s="8"/>
      <c r="F41" s="9"/>
      <c r="G41" s="3"/>
      <c r="H41" s="10"/>
      <c r="I41" s="10"/>
      <c r="J41" s="10"/>
      <c r="K41" s="10"/>
      <c r="L41" s="10"/>
      <c r="M41" s="10"/>
      <c r="N41" s="10"/>
      <c r="O41" s="10"/>
    </row>
    <row r="42" spans="2:15" ht="12.75">
      <c r="B42" s="12" t="s">
        <v>30</v>
      </c>
      <c r="C42" s="12"/>
      <c r="D42" s="12"/>
      <c r="E42" s="12"/>
      <c r="F42" s="12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12.75">
      <c r="B43" s="10" t="s">
        <v>31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9.5" customHeight="1">
      <c r="B44" s="14" t="s">
        <v>32</v>
      </c>
      <c r="C44" s="15"/>
      <c r="D44" s="15"/>
      <c r="E44" s="15"/>
      <c r="F44" s="16"/>
      <c r="G44" s="2"/>
      <c r="H44" s="2"/>
      <c r="I44" s="3"/>
      <c r="J44" s="1"/>
      <c r="K44" s="2"/>
      <c r="L44" s="3"/>
      <c r="M44" s="1"/>
      <c r="N44" s="2"/>
      <c r="O44" s="3"/>
    </row>
    <row r="45" spans="2:15" ht="12.75">
      <c r="B45" s="17" t="s">
        <v>33</v>
      </c>
      <c r="C45" s="18"/>
      <c r="D45" s="18"/>
      <c r="E45" s="18"/>
      <c r="F45" s="19"/>
      <c r="G45" s="3"/>
      <c r="H45" s="10"/>
      <c r="I45" s="10"/>
      <c r="J45" s="10"/>
      <c r="K45" s="10"/>
      <c r="L45" s="10"/>
      <c r="M45" s="10"/>
      <c r="N45" s="10"/>
      <c r="O45" s="10"/>
    </row>
    <row r="46" spans="2:15" ht="12.75">
      <c r="B46" s="4" t="s">
        <v>34</v>
      </c>
      <c r="C46" s="5"/>
      <c r="D46" s="5"/>
      <c r="E46" s="5"/>
      <c r="F46" s="6"/>
      <c r="G46" s="4">
        <v>47987</v>
      </c>
      <c r="H46" s="5"/>
      <c r="I46" s="6"/>
      <c r="J46" s="4">
        <v>47987</v>
      </c>
      <c r="K46" s="5"/>
      <c r="L46" s="6"/>
      <c r="M46" s="4"/>
      <c r="N46" s="5"/>
      <c r="O46" s="6"/>
    </row>
    <row r="47" spans="2:15" ht="12.75">
      <c r="B47" s="7" t="s">
        <v>35</v>
      </c>
      <c r="C47" s="8"/>
      <c r="D47" s="8"/>
      <c r="E47" s="8"/>
      <c r="F47" s="9"/>
      <c r="G47" s="7"/>
      <c r="H47" s="8"/>
      <c r="I47" s="9"/>
      <c r="J47" s="7"/>
      <c r="K47" s="8"/>
      <c r="L47" s="9"/>
      <c r="M47" s="7"/>
      <c r="N47" s="8"/>
      <c r="O47" s="9"/>
    </row>
    <row r="48" spans="2:15" ht="12.75">
      <c r="B48" s="12" t="s">
        <v>36</v>
      </c>
      <c r="C48" s="12"/>
      <c r="D48" s="12"/>
      <c r="E48" s="12"/>
      <c r="F48" s="12"/>
      <c r="G48" s="10">
        <f>SUM(G49,G50)</f>
        <v>47987</v>
      </c>
      <c r="H48" s="10"/>
      <c r="I48" s="10"/>
      <c r="J48" s="10">
        <v>47987</v>
      </c>
      <c r="K48" s="10"/>
      <c r="L48" s="10"/>
      <c r="M48" s="10"/>
      <c r="N48" s="10"/>
      <c r="O48" s="10"/>
    </row>
    <row r="49" spans="2:15" ht="12.75">
      <c r="B49" s="10" t="s">
        <v>37</v>
      </c>
      <c r="C49" s="10"/>
      <c r="D49" s="10"/>
      <c r="E49" s="10"/>
      <c r="F49" s="10"/>
      <c r="G49" s="10">
        <v>47987</v>
      </c>
      <c r="H49" s="10"/>
      <c r="I49" s="10"/>
      <c r="J49" s="10">
        <v>47987</v>
      </c>
      <c r="K49" s="10"/>
      <c r="L49" s="10"/>
      <c r="M49" s="10"/>
      <c r="N49" s="10"/>
      <c r="O49" s="10"/>
    </row>
    <row r="50" spans="2:15" ht="12.75">
      <c r="B50" s="10" t="s">
        <v>38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ht="12.75">
      <c r="B51" s="13" t="s">
        <v>39</v>
      </c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2:15" ht="12.75">
      <c r="B52" s="4" t="s">
        <v>40</v>
      </c>
      <c r="C52" s="5"/>
      <c r="D52" s="5"/>
      <c r="E52" s="5"/>
      <c r="F52" s="6"/>
      <c r="G52" s="3"/>
      <c r="H52" s="10"/>
      <c r="I52" s="10"/>
      <c r="J52" s="10"/>
      <c r="K52" s="10"/>
      <c r="L52" s="10"/>
      <c r="M52" s="10"/>
      <c r="N52" s="10"/>
      <c r="O52" s="10"/>
    </row>
    <row r="53" spans="2:15" ht="12.75">
      <c r="B53" s="7" t="s">
        <v>41</v>
      </c>
      <c r="C53" s="8"/>
      <c r="D53" s="8"/>
      <c r="E53" s="8"/>
      <c r="F53" s="9"/>
      <c r="G53" s="3"/>
      <c r="H53" s="10"/>
      <c r="I53" s="10"/>
      <c r="J53" s="10"/>
      <c r="K53" s="10"/>
      <c r="L53" s="10"/>
      <c r="M53" s="10"/>
      <c r="N53" s="10"/>
      <c r="O53" s="10"/>
    </row>
    <row r="54" spans="2:15" ht="24.75" customHeight="1">
      <c r="B54" s="11" t="s">
        <v>42</v>
      </c>
      <c r="C54" s="11"/>
      <c r="D54" s="11"/>
      <c r="E54" s="11"/>
      <c r="F54" s="11"/>
      <c r="G54" s="1">
        <f>SUM(G7,G14,G35,G37,G48)</f>
        <v>146446</v>
      </c>
      <c r="H54" s="2"/>
      <c r="I54" s="3"/>
      <c r="J54" s="1">
        <f>SUM(J7,J14,J35,J37,J48)</f>
        <v>146446</v>
      </c>
      <c r="K54" s="2"/>
      <c r="L54" s="3"/>
      <c r="M54" s="1"/>
      <c r="N54" s="2"/>
      <c r="O54" s="3"/>
    </row>
  </sheetData>
  <mergeCells count="189">
    <mergeCell ref="G33:I33"/>
    <mergeCell ref="J33:L33"/>
    <mergeCell ref="M33:O33"/>
    <mergeCell ref="B34:F34"/>
    <mergeCell ref="G34:I34"/>
    <mergeCell ref="J34:L34"/>
    <mergeCell ref="M34:O34"/>
    <mergeCell ref="B1:M1"/>
    <mergeCell ref="B3:M3"/>
    <mergeCell ref="N3:O3"/>
    <mergeCell ref="B4:M4"/>
    <mergeCell ref="N4:O4"/>
    <mergeCell ref="M5:O6"/>
    <mergeCell ref="J5:L6"/>
    <mergeCell ref="G5:I6"/>
    <mergeCell ref="B5:F6"/>
    <mergeCell ref="B7:F7"/>
    <mergeCell ref="B8:F8"/>
    <mergeCell ref="B9:F9"/>
    <mergeCell ref="B10:F10"/>
    <mergeCell ref="J11:L11"/>
    <mergeCell ref="J12:L12"/>
    <mergeCell ref="G7:I7"/>
    <mergeCell ref="G8:I8"/>
    <mergeCell ref="G9:I9"/>
    <mergeCell ref="G10:I10"/>
    <mergeCell ref="B11:F11"/>
    <mergeCell ref="B12:F12"/>
    <mergeCell ref="G11:I11"/>
    <mergeCell ref="G12:I12"/>
    <mergeCell ref="M11:O11"/>
    <mergeCell ref="M12:O12"/>
    <mergeCell ref="J7:L7"/>
    <mergeCell ref="J8:L8"/>
    <mergeCell ref="M7:O7"/>
    <mergeCell ref="M8:O8"/>
    <mergeCell ref="M9:O9"/>
    <mergeCell ref="M10:O10"/>
    <mergeCell ref="J9:L9"/>
    <mergeCell ref="J10:L10"/>
    <mergeCell ref="B16:F16"/>
    <mergeCell ref="B13:F13"/>
    <mergeCell ref="B14:F14"/>
    <mergeCell ref="B15:F15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8:F28"/>
    <mergeCell ref="B29:F29"/>
    <mergeCell ref="B27:F27"/>
    <mergeCell ref="B35:F35"/>
    <mergeCell ref="B30:F30"/>
    <mergeCell ref="B31:F31"/>
    <mergeCell ref="B32:F32"/>
    <mergeCell ref="B33:F3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G35:I35"/>
    <mergeCell ref="J35:L35"/>
    <mergeCell ref="M35:O35"/>
    <mergeCell ref="G36:I36"/>
    <mergeCell ref="J36:L36"/>
    <mergeCell ref="M36:O36"/>
    <mergeCell ref="G38:I38"/>
    <mergeCell ref="J38:L38"/>
    <mergeCell ref="M38:O38"/>
    <mergeCell ref="G37:I37"/>
    <mergeCell ref="J37:L37"/>
    <mergeCell ref="M37:O37"/>
    <mergeCell ref="G39:I39"/>
    <mergeCell ref="J39:L39"/>
    <mergeCell ref="M39:O39"/>
    <mergeCell ref="G40:I40"/>
    <mergeCell ref="J40:L40"/>
    <mergeCell ref="M40:O40"/>
    <mergeCell ref="M44:O44"/>
    <mergeCell ref="G41:I41"/>
    <mergeCell ref="J41:L41"/>
    <mergeCell ref="M41:O41"/>
    <mergeCell ref="G42:I42"/>
    <mergeCell ref="J42:L42"/>
    <mergeCell ref="M42:O42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G48:I48"/>
    <mergeCell ref="J48:L48"/>
    <mergeCell ref="M48:O48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G52:I52"/>
    <mergeCell ref="J52:L52"/>
    <mergeCell ref="M52:O52"/>
    <mergeCell ref="G53:I53"/>
    <mergeCell ref="J53:L53"/>
    <mergeCell ref="M53:O53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</mergeCells>
  <printOptions/>
  <pageMargins left="0.39" right="0.2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2014-01-28T13:12:26Z</cp:lastPrinted>
  <dcterms:created xsi:type="dcterms:W3CDTF">2014-01-28T10:59:58Z</dcterms:created>
  <dcterms:modified xsi:type="dcterms:W3CDTF">2014-02-06T11:43:51Z</dcterms:modified>
  <cp:category/>
  <cp:version/>
  <cp:contentType/>
  <cp:contentStatus/>
</cp:coreProperties>
</file>