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. kiadásai_5" sheetId="1" r:id="rId1"/>
  </sheets>
  <calcPr calcId="125725"/>
</workbook>
</file>

<file path=xl/calcChain.xml><?xml version="1.0" encoding="utf-8"?>
<calcChain xmlns="http://schemas.openxmlformats.org/spreadsheetml/2006/main">
  <c r="B13" i="1"/>
  <c r="C13"/>
  <c r="B18"/>
  <c r="B31" s="1"/>
  <c r="B32" s="1"/>
  <c r="C18"/>
  <c r="B27"/>
  <c r="C27"/>
  <c r="C29"/>
  <c r="C31"/>
</calcChain>
</file>

<file path=xl/sharedStrings.xml><?xml version="1.0" encoding="utf-8"?>
<sst xmlns="http://schemas.openxmlformats.org/spreadsheetml/2006/main" count="28" uniqueCount="28">
  <si>
    <t>Kiadások mindösszesen:</t>
  </si>
  <si>
    <t>Összesen:</t>
  </si>
  <si>
    <t>Fejlesztési tartalék</t>
  </si>
  <si>
    <t>Felhalmozási célú finanszírozási kiadások</t>
  </si>
  <si>
    <t>Felhalmozási célú támogatások ÁHT-n kívülre</t>
  </si>
  <si>
    <t>Felhalmozási célú támogatások ÁHT-n belülre</t>
  </si>
  <si>
    <t>Felújítások</t>
  </si>
  <si>
    <t>Beruházások</t>
  </si>
  <si>
    <t>Felhalmozási kiadások</t>
  </si>
  <si>
    <t>Összesen működési kiadások</t>
  </si>
  <si>
    <t>- ÁH.bel.megelőlegezések</t>
  </si>
  <si>
    <t>- intézményfinanszírozás</t>
  </si>
  <si>
    <t>- forgatási célú értékpapír vásárlás</t>
  </si>
  <si>
    <t>- likviditási célú hitel törlesztés</t>
  </si>
  <si>
    <t>Finanszírozási kiadások</t>
  </si>
  <si>
    <t>Működési tartalék</t>
  </si>
  <si>
    <t>Működési célú támogatások ÁHT-n kívülre</t>
  </si>
  <si>
    <t>Működési célú támogatások ÁHT-n belülre</t>
  </si>
  <si>
    <t>Ellátottak pénzbeli juttatásai</t>
  </si>
  <si>
    <t>Dologi kiadások</t>
  </si>
  <si>
    <t>Munkaadókat terhelő járulékok</t>
  </si>
  <si>
    <t>Személyi juttatások</t>
  </si>
  <si>
    <t>Önként vállalt feladatok</t>
  </si>
  <si>
    <t>Kötelező feladatok</t>
  </si>
  <si>
    <t>Működési kiadások</t>
  </si>
  <si>
    <t>(Ft)</t>
  </si>
  <si>
    <t>Öskü Község Önkormányzatának kiadásai kötelező, önként vállalt feladatok bontásában</t>
  </si>
  <si>
    <t>5. sz. melléklet az 1 /2018. (II.15.) 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</si>
</sst>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/>
    <xf numFmtId="164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3" xfId="0" applyFont="1" applyFill="1" applyBorder="1"/>
    <xf numFmtId="3" fontId="1" fillId="0" borderId="4" xfId="0" applyNumberFormat="1" applyFont="1" applyBorder="1"/>
    <xf numFmtId="0" fontId="1" fillId="0" borderId="4" xfId="0" applyFont="1" applyBorder="1"/>
    <xf numFmtId="0" fontId="1" fillId="0" borderId="5" xfId="0" quotePrefix="1" applyFont="1" applyFill="1" applyBorder="1"/>
    <xf numFmtId="3" fontId="2" fillId="0" borderId="4" xfId="0" applyNumberFormat="1" applyFont="1" applyBorder="1"/>
    <xf numFmtId="0" fontId="2" fillId="0" borderId="5" xfId="0" applyFont="1" applyFill="1" applyBorder="1"/>
    <xf numFmtId="0" fontId="1" fillId="0" borderId="5" xfId="0" quotePrefix="1" applyFont="1" applyBorder="1"/>
    <xf numFmtId="0" fontId="1" fillId="0" borderId="5" xfId="0" applyFont="1" applyBorder="1"/>
    <xf numFmtId="164" fontId="1" fillId="2" borderId="6" xfId="0" applyNumberFormat="1" applyFont="1" applyFill="1" applyBorder="1"/>
    <xf numFmtId="3" fontId="1" fillId="2" borderId="7" xfId="0" applyNumberFormat="1" applyFont="1" applyFill="1" applyBorder="1"/>
    <xf numFmtId="0" fontId="2" fillId="2" borderId="8" xfId="0" applyFont="1" applyFill="1" applyBorder="1"/>
    <xf numFmtId="3" fontId="1" fillId="0" borderId="0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3" fontId="2" fillId="2" borderId="3" xfId="0" quotePrefix="1" applyNumberFormat="1" applyFont="1" applyFill="1" applyBorder="1"/>
    <xf numFmtId="164" fontId="1" fillId="0" borderId="9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quotePrefix="1" applyNumberFormat="1" applyFont="1" applyFill="1" applyBorder="1"/>
    <xf numFmtId="164" fontId="2" fillId="2" borderId="9" xfId="0" applyNumberFormat="1" applyFont="1" applyFill="1" applyBorder="1"/>
    <xf numFmtId="3" fontId="2" fillId="2" borderId="4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9" xfId="0" applyNumberFormat="1" applyFont="1" applyBorder="1"/>
    <xf numFmtId="0" fontId="1" fillId="0" borderId="10" xfId="0" applyFont="1" applyBorder="1"/>
    <xf numFmtId="0" fontId="3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Border="1"/>
    <xf numFmtId="3" fontId="2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E4" sqref="E4"/>
    </sheetView>
  </sheetViews>
  <sheetFormatPr defaultColWidth="9.140625" defaultRowHeight="15"/>
  <cols>
    <col min="1" max="1" width="48" style="1" customWidth="1"/>
    <col min="2" max="2" width="13.28515625" style="1" bestFit="1" customWidth="1"/>
    <col min="3" max="3" width="15.140625" style="1" bestFit="1" customWidth="1"/>
    <col min="4" max="16384" width="9.140625" style="1"/>
  </cols>
  <sheetData>
    <row r="1" spans="1:3">
      <c r="A1" s="40" t="s">
        <v>27</v>
      </c>
    </row>
    <row r="3" spans="1:3" ht="31.5">
      <c r="A3" s="39" t="s">
        <v>26</v>
      </c>
    </row>
    <row r="4" spans="1:3" ht="16.5" thickBot="1">
      <c r="A4" s="38"/>
      <c r="C4" s="37" t="s">
        <v>25</v>
      </c>
    </row>
    <row r="5" spans="1:3" ht="29.25">
      <c r="A5" s="36" t="s">
        <v>24</v>
      </c>
      <c r="B5" s="35" t="s">
        <v>23</v>
      </c>
      <c r="C5" s="34" t="s">
        <v>22</v>
      </c>
    </row>
    <row r="6" spans="1:3">
      <c r="A6" s="33" t="s">
        <v>21</v>
      </c>
      <c r="B6" s="23">
        <v>39184569</v>
      </c>
      <c r="C6" s="22"/>
    </row>
    <row r="7" spans="1:3">
      <c r="A7" s="32" t="s">
        <v>20</v>
      </c>
      <c r="B7" s="23">
        <v>7648868</v>
      </c>
      <c r="C7" s="22"/>
    </row>
    <row r="8" spans="1:3">
      <c r="A8" s="32" t="s">
        <v>19</v>
      </c>
      <c r="B8" s="23">
        <v>55126200</v>
      </c>
      <c r="C8" s="22"/>
    </row>
    <row r="9" spans="1:3">
      <c r="A9" s="31" t="s">
        <v>18</v>
      </c>
      <c r="B9" s="23">
        <v>14797000</v>
      </c>
      <c r="C9" s="22"/>
    </row>
    <row r="10" spans="1:3">
      <c r="A10" s="28" t="s">
        <v>17</v>
      </c>
      <c r="B10" s="23">
        <v>2400000</v>
      </c>
      <c r="C10" s="22"/>
    </row>
    <row r="11" spans="1:3">
      <c r="A11" s="30" t="s">
        <v>16</v>
      </c>
      <c r="B11" s="23">
        <v>0</v>
      </c>
      <c r="C11" s="29">
        <v>3500000</v>
      </c>
    </row>
    <row r="12" spans="1:3">
      <c r="A12" s="28" t="s">
        <v>15</v>
      </c>
      <c r="B12" s="23">
        <v>1007011</v>
      </c>
    </row>
    <row r="13" spans="1:3">
      <c r="A13" s="27" t="s">
        <v>14</v>
      </c>
      <c r="B13" s="26">
        <f>SUM(B14:B17)</f>
        <v>129223138</v>
      </c>
      <c r="C13" s="25">
        <f>SUM(C14:C17)</f>
        <v>0</v>
      </c>
    </row>
    <row r="14" spans="1:3">
      <c r="A14" s="24" t="s">
        <v>13</v>
      </c>
      <c r="B14" s="23"/>
      <c r="C14" s="22"/>
    </row>
    <row r="15" spans="1:3">
      <c r="A15" s="24" t="s">
        <v>12</v>
      </c>
      <c r="B15" s="23"/>
      <c r="C15" s="22"/>
    </row>
    <row r="16" spans="1:3">
      <c r="A16" s="24" t="s">
        <v>11</v>
      </c>
      <c r="B16" s="23">
        <v>122215991</v>
      </c>
      <c r="C16" s="22"/>
    </row>
    <row r="17" spans="1:3">
      <c r="A17" s="24" t="s">
        <v>10</v>
      </c>
      <c r="B17" s="23">
        <v>7007147</v>
      </c>
      <c r="C17" s="22"/>
    </row>
    <row r="18" spans="1:3" ht="15.75" thickBot="1">
      <c r="A18" s="21" t="s">
        <v>9</v>
      </c>
      <c r="B18" s="20">
        <f>B13+B12+B10+B9+B8+B7+B6+B11</f>
        <v>249386786</v>
      </c>
      <c r="C18" s="6">
        <f>C11</f>
        <v>3500000</v>
      </c>
    </row>
    <row r="19" spans="1:3" ht="15.75" thickBot="1">
      <c r="A19" s="19"/>
      <c r="B19" s="5"/>
    </row>
    <row r="20" spans="1:3">
      <c r="A20" s="18" t="s">
        <v>8</v>
      </c>
      <c r="B20" s="17"/>
      <c r="C20" s="16"/>
    </row>
    <row r="21" spans="1:3">
      <c r="A21" s="15" t="s">
        <v>7</v>
      </c>
      <c r="B21" s="10"/>
      <c r="C21" s="9">
        <v>16500000</v>
      </c>
    </row>
    <row r="22" spans="1:3">
      <c r="A22" s="14"/>
      <c r="B22" s="10"/>
      <c r="C22" s="9"/>
    </row>
    <row r="23" spans="1:3">
      <c r="A23" s="11" t="s">
        <v>6</v>
      </c>
      <c r="B23" s="10"/>
      <c r="C23" s="9">
        <v>73140100</v>
      </c>
    </row>
    <row r="24" spans="1:3">
      <c r="A24" s="11" t="s">
        <v>5</v>
      </c>
      <c r="B24" s="10"/>
      <c r="C24" s="9"/>
    </row>
    <row r="25" spans="1:3">
      <c r="A25" s="11" t="s">
        <v>4</v>
      </c>
      <c r="B25" s="10"/>
      <c r="C25" s="9"/>
    </row>
    <row r="26" spans="1:3">
      <c r="B26" s="10"/>
      <c r="C26" s="9"/>
    </row>
    <row r="27" spans="1:3">
      <c r="A27" s="13" t="s">
        <v>3</v>
      </c>
      <c r="B27" s="12">
        <f>B28</f>
        <v>0</v>
      </c>
      <c r="C27" s="12">
        <f>C28</f>
        <v>132954684</v>
      </c>
    </row>
    <row r="28" spans="1:3">
      <c r="A28" s="11" t="s">
        <v>2</v>
      </c>
      <c r="B28" s="10"/>
      <c r="C28" s="9">
        <v>132954684</v>
      </c>
    </row>
    <row r="29" spans="1:3" ht="15.75" thickBot="1">
      <c r="A29" s="8" t="s">
        <v>1</v>
      </c>
      <c r="B29" s="7">
        <v>0</v>
      </c>
      <c r="C29" s="6">
        <f>C21+C23+C27</f>
        <v>222594784</v>
      </c>
    </row>
    <row r="30" spans="1:3">
      <c r="B30" s="5"/>
    </row>
    <row r="31" spans="1:3">
      <c r="B31" s="4">
        <f>B18+B29</f>
        <v>249386786</v>
      </c>
      <c r="C31" s="3">
        <f>C18+C29</f>
        <v>226094784</v>
      </c>
    </row>
    <row r="32" spans="1:3">
      <c r="A32" s="2" t="s">
        <v>0</v>
      </c>
      <c r="B32" s="41">
        <f>B31+C31</f>
        <v>475481570</v>
      </c>
      <c r="C32" s="41"/>
    </row>
  </sheetData>
  <mergeCells count="1">
    <mergeCell ref="B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kiadásai_5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2018-02-14T15:50:08Z</cp:lastPrinted>
  <dcterms:created xsi:type="dcterms:W3CDTF">2018-02-14T15:40:05Z</dcterms:created>
  <dcterms:modified xsi:type="dcterms:W3CDTF">2018-02-14T15:50:10Z</dcterms:modified>
</cp:coreProperties>
</file>