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Doku\Testületi jegyzőkönyvek\Előterjesztések\2015\Szeptember 29\2015. évi költségvetés módosítása\"/>
    </mc:Choice>
  </mc:AlternateContent>
  <bookViews>
    <workbookView xWindow="0" yWindow="0" windowWidth="21570" windowHeight="8160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2" i="1"/>
  <c r="F13" i="1" s="1"/>
  <c r="F16" i="1" s="1"/>
  <c r="C11" i="1"/>
  <c r="D9" i="1"/>
  <c r="D16" i="1" s="1"/>
  <c r="C8" i="1"/>
  <c r="C16" i="1" s="1"/>
  <c r="E10" i="1" l="1"/>
  <c r="E16" i="1" s="1"/>
  <c r="E18" i="1" s="1"/>
</calcChain>
</file>

<file path=xl/sharedStrings.xml><?xml version="1.0" encoding="utf-8"?>
<sst xmlns="http://schemas.openxmlformats.org/spreadsheetml/2006/main" count="38" uniqueCount="38">
  <si>
    <t>Költségvetési hiány/többlet részletezése, finanszírozása</t>
  </si>
  <si>
    <t>ezer forint</t>
  </si>
  <si>
    <t>A</t>
  </si>
  <si>
    <t>B</t>
  </si>
  <si>
    <t>C</t>
  </si>
  <si>
    <t>D</t>
  </si>
  <si>
    <t>E</t>
  </si>
  <si>
    <t>Kiadás/bevétel megnevezése</t>
  </si>
  <si>
    <t>Bevétel</t>
  </si>
  <si>
    <t>Kiadás</t>
  </si>
  <si>
    <t>Többlet</t>
  </si>
  <si>
    <t>Hiány</t>
  </si>
  <si>
    <t>1</t>
  </si>
  <si>
    <t>Működési költségvetési bevétel</t>
  </si>
  <si>
    <t>2</t>
  </si>
  <si>
    <t>Működési költségvetési  kiadás</t>
  </si>
  <si>
    <t>3</t>
  </si>
  <si>
    <t>Müködési többlet/hiány</t>
  </si>
  <si>
    <t>4</t>
  </si>
  <si>
    <t>Felhalmozási költségvetési bevétel</t>
  </si>
  <si>
    <t>5</t>
  </si>
  <si>
    <t>Felhalmozási költségvetési kiadás</t>
  </si>
  <si>
    <t>6</t>
  </si>
  <si>
    <t>Felhalmozási többlet/hiány</t>
  </si>
  <si>
    <t>7</t>
  </si>
  <si>
    <t>Általános tartalék</t>
  </si>
  <si>
    <t>8</t>
  </si>
  <si>
    <t>Céltartalék (pályázati önrész)</t>
  </si>
  <si>
    <t>9</t>
  </si>
  <si>
    <t>Összesen</t>
  </si>
  <si>
    <t>10</t>
  </si>
  <si>
    <t>Finanszírozás belső forrásból</t>
  </si>
  <si>
    <t>11</t>
  </si>
  <si>
    <t xml:space="preserve"> Tervezett költségvetési maradvány</t>
  </si>
  <si>
    <t>12</t>
  </si>
  <si>
    <t>Belső forrás összesen:</t>
  </si>
  <si>
    <t>4. melléklet 6/2015. (III. 13.) önkormányzati rendelethez</t>
  </si>
  <si>
    <t>3. melléklet a 14/2015. (X. 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</si>
</sst>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/>
    <xf numFmtId="0" fontId="4" fillId="0" borderId="1" xfId="0" applyFont="1" applyBorder="1"/>
    <xf numFmtId="3" fontId="0" fillId="0" borderId="1" xfId="0" applyNumberFormat="1" applyBorder="1" applyAlignment="1"/>
    <xf numFmtId="3" fontId="5" fillId="0" borderId="1" xfId="0" applyNumberFormat="1" applyFont="1" applyBorder="1" applyAlignment="1"/>
    <xf numFmtId="0" fontId="4" fillId="0" borderId="1" xfId="0" applyFont="1" applyFill="1" applyBorder="1"/>
    <xf numFmtId="3" fontId="0" fillId="0" borderId="1" xfId="0" applyNumberFormat="1" applyFill="1" applyBorder="1" applyAlignment="1"/>
    <xf numFmtId="3" fontId="5" fillId="0" borderId="1" xfId="0" applyNumberFormat="1" applyFont="1" applyFill="1" applyBorder="1" applyAlignment="1"/>
    <xf numFmtId="3" fontId="3" fillId="0" borderId="1" xfId="0" applyNumberFormat="1" applyFont="1" applyBorder="1" applyAlignment="1"/>
    <xf numFmtId="0" fontId="0" fillId="0" borderId="1" xfId="0" applyBorder="1"/>
    <xf numFmtId="0" fontId="3" fillId="0" borderId="1" xfId="0" applyFont="1" applyFill="1" applyBorder="1"/>
    <xf numFmtId="3" fontId="3" fillId="0" borderId="1" xfId="0" applyNumberFormat="1" applyFont="1" applyBorder="1"/>
    <xf numFmtId="3" fontId="0" fillId="0" borderId="1" xfId="0" applyNumberFormat="1" applyBorder="1"/>
    <xf numFmtId="49" fontId="0" fillId="0" borderId="3" xfId="0" applyNumberFormat="1" applyBorder="1"/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52;nde/N&#225;dasdlad&#225;ny/El&#337;terjeszt&#233;sek%202015/szeptember%2029/M&#225;solat%20eredetije2015%20%20ktsgvet&#233;s%20t&#225;bl&#225;zatai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bevételek"/>
      <sheetName val="kiadások"/>
      <sheetName val="hiány vagy többlet"/>
      <sheetName val="fejlesztések"/>
      <sheetName val="mérleg"/>
      <sheetName val="megosztásban"/>
      <sheetName val="felhasz. ü.terv"/>
      <sheetName val="finansz. ü.terv"/>
      <sheetName val="adóss-t keletk. ügyletek"/>
      <sheetName val="átadott támog."/>
      <sheetName val="létszám kimutatás"/>
    </sheetNames>
    <sheetDataSet>
      <sheetData sheetId="0"/>
      <sheetData sheetId="1">
        <row r="6">
          <cell r="F6">
            <v>192377</v>
          </cell>
        </row>
        <row r="44">
          <cell r="F44">
            <v>25282</v>
          </cell>
        </row>
        <row r="61">
          <cell r="F61">
            <v>98107</v>
          </cell>
        </row>
      </sheetData>
      <sheetData sheetId="2">
        <row r="8">
          <cell r="F8">
            <v>138302</v>
          </cell>
        </row>
        <row r="14">
          <cell r="F14">
            <v>53703</v>
          </cell>
        </row>
        <row r="18">
          <cell r="F18">
            <v>123761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B2" sqref="B2"/>
    </sheetView>
  </sheetViews>
  <sheetFormatPr defaultRowHeight="15" x14ac:dyDescent="0.25"/>
  <cols>
    <col min="2" max="2" width="36.28515625" customWidth="1"/>
    <col min="3" max="3" width="10.85546875" customWidth="1"/>
    <col min="4" max="4" width="10.42578125" customWidth="1"/>
  </cols>
  <sheetData>
    <row r="2" spans="1:9" ht="15.75" x14ac:dyDescent="0.25">
      <c r="A2" s="2"/>
      <c r="B2" t="s">
        <v>37</v>
      </c>
    </row>
    <row r="3" spans="1:9" ht="15.75" x14ac:dyDescent="0.25">
      <c r="B3" s="1" t="s">
        <v>36</v>
      </c>
    </row>
    <row r="4" spans="1:9" ht="15.75" x14ac:dyDescent="0.25">
      <c r="A4" s="2"/>
      <c r="B4" s="20" t="s">
        <v>0</v>
      </c>
      <c r="C4" s="20"/>
      <c r="D4" s="20"/>
      <c r="E4" s="20"/>
      <c r="F4" s="20"/>
      <c r="G4" s="20"/>
      <c r="H4" s="20"/>
      <c r="I4" s="20"/>
    </row>
    <row r="5" spans="1:9" ht="15.75" x14ac:dyDescent="0.25">
      <c r="A5" s="2"/>
      <c r="B5" s="3"/>
      <c r="C5" s="3"/>
      <c r="D5" s="3"/>
      <c r="E5" s="3"/>
      <c r="F5" t="s">
        <v>1</v>
      </c>
    </row>
    <row r="6" spans="1:9" x14ac:dyDescent="0.25">
      <c r="A6" s="4"/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9" x14ac:dyDescent="0.25">
      <c r="A7" s="4"/>
      <c r="B7" s="6" t="s">
        <v>7</v>
      </c>
      <c r="C7" s="6" t="s">
        <v>8</v>
      </c>
      <c r="D7" s="7" t="s">
        <v>9</v>
      </c>
      <c r="E7" s="6" t="s">
        <v>10</v>
      </c>
      <c r="F7" s="6" t="s">
        <v>11</v>
      </c>
    </row>
    <row r="8" spans="1:9" x14ac:dyDescent="0.25">
      <c r="A8" s="4" t="s">
        <v>12</v>
      </c>
      <c r="B8" s="8" t="s">
        <v>13</v>
      </c>
      <c r="C8" s="9">
        <f>[1]bevételek!F6+[1]bevételek!F61</f>
        <v>290484</v>
      </c>
      <c r="D8" s="10"/>
      <c r="E8" s="9"/>
      <c r="F8" s="9"/>
    </row>
    <row r="9" spans="1:9" x14ac:dyDescent="0.25">
      <c r="A9" s="4" t="s">
        <v>14</v>
      </c>
      <c r="B9" s="8" t="s">
        <v>15</v>
      </c>
      <c r="C9" s="9"/>
      <c r="D9" s="10">
        <f>[1]kiadások!F8+[1]kiadások!F18</f>
        <v>262063</v>
      </c>
      <c r="E9" s="9"/>
      <c r="F9" s="9"/>
    </row>
    <row r="10" spans="1:9" x14ac:dyDescent="0.25">
      <c r="A10" s="4" t="s">
        <v>16</v>
      </c>
      <c r="B10" s="11" t="s">
        <v>17</v>
      </c>
      <c r="C10" s="9"/>
      <c r="D10" s="10"/>
      <c r="E10" s="9">
        <f>C8-D9</f>
        <v>28421</v>
      </c>
      <c r="F10" s="9"/>
    </row>
    <row r="11" spans="1:9" x14ac:dyDescent="0.25">
      <c r="A11" s="4" t="s">
        <v>18</v>
      </c>
      <c r="B11" s="11" t="s">
        <v>19</v>
      </c>
      <c r="C11" s="12">
        <f>[1]bevételek!F44</f>
        <v>25282</v>
      </c>
      <c r="D11" s="10"/>
      <c r="E11" s="9"/>
      <c r="F11" s="9"/>
    </row>
    <row r="12" spans="1:9" x14ac:dyDescent="0.25">
      <c r="A12" s="4" t="s">
        <v>20</v>
      </c>
      <c r="B12" s="11" t="s">
        <v>21</v>
      </c>
      <c r="C12" s="9"/>
      <c r="D12" s="13">
        <f>[1]kiadások!F14</f>
        <v>53703</v>
      </c>
      <c r="E12" s="9"/>
      <c r="F12" s="9"/>
    </row>
    <row r="13" spans="1:9" x14ac:dyDescent="0.25">
      <c r="A13" s="4" t="s">
        <v>22</v>
      </c>
      <c r="B13" s="11" t="s">
        <v>23</v>
      </c>
      <c r="C13" s="9"/>
      <c r="D13" s="14"/>
      <c r="E13" s="9"/>
      <c r="F13" s="9">
        <f>D12-C11</f>
        <v>28421</v>
      </c>
    </row>
    <row r="14" spans="1:9" x14ac:dyDescent="0.25">
      <c r="A14" s="4" t="s">
        <v>24</v>
      </c>
      <c r="B14" s="15" t="s">
        <v>25</v>
      </c>
      <c r="C14" s="9"/>
      <c r="D14" s="10"/>
      <c r="E14" s="9"/>
      <c r="F14" s="9"/>
    </row>
    <row r="15" spans="1:9" x14ac:dyDescent="0.25">
      <c r="A15" s="4" t="s">
        <v>26</v>
      </c>
      <c r="B15" s="15" t="s">
        <v>27</v>
      </c>
      <c r="C15" s="9"/>
      <c r="D15" s="10"/>
      <c r="E15" s="9"/>
      <c r="F15" s="9"/>
    </row>
    <row r="16" spans="1:9" x14ac:dyDescent="0.25">
      <c r="A16" s="4" t="s">
        <v>28</v>
      </c>
      <c r="B16" s="16" t="s">
        <v>29</v>
      </c>
      <c r="C16" s="17">
        <f>SUM(C8:C13)</f>
        <v>315766</v>
      </c>
      <c r="D16" s="17">
        <f>SUM(D9:D15)</f>
        <v>315766</v>
      </c>
      <c r="E16" s="17">
        <f>SUM(E8:E13)</f>
        <v>28421</v>
      </c>
      <c r="F16" s="17">
        <f>SUM(F10:F15)</f>
        <v>28421</v>
      </c>
      <c r="G16" s="3"/>
      <c r="H16" s="3"/>
    </row>
    <row r="17" spans="1:8" x14ac:dyDescent="0.25">
      <c r="A17" s="4" t="s">
        <v>30</v>
      </c>
      <c r="B17" s="16" t="s">
        <v>31</v>
      </c>
      <c r="C17" s="18"/>
      <c r="D17" s="17"/>
      <c r="E17" s="18"/>
      <c r="F17" s="18"/>
    </row>
    <row r="18" spans="1:8" x14ac:dyDescent="0.25">
      <c r="A18" s="4" t="s">
        <v>32</v>
      </c>
      <c r="B18" s="11" t="s">
        <v>33</v>
      </c>
      <c r="C18" s="18"/>
      <c r="D18" s="17"/>
      <c r="E18" s="18">
        <f>E16-F16</f>
        <v>0</v>
      </c>
      <c r="F18" s="18"/>
    </row>
    <row r="19" spans="1:8" x14ac:dyDescent="0.25">
      <c r="A19" s="19" t="s">
        <v>34</v>
      </c>
      <c r="B19" s="16" t="s">
        <v>35</v>
      </c>
      <c r="C19" s="17">
        <f>SUM(C18:C18)</f>
        <v>0</v>
      </c>
      <c r="D19" s="17"/>
      <c r="E19" s="17"/>
      <c r="F19" s="17"/>
      <c r="G19" s="3"/>
      <c r="H19" s="3"/>
    </row>
  </sheetData>
  <mergeCells count="1">
    <mergeCell ref="B4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2015-09-22T11:33:24Z</cp:lastPrinted>
  <dcterms:created xsi:type="dcterms:W3CDTF">2015-09-22T09:34:40Z</dcterms:created>
  <dcterms:modified xsi:type="dcterms:W3CDTF">2015-10-14T06:56:01Z</dcterms:modified>
</cp:coreProperties>
</file>