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6." sheetId="1" r:id="rId1"/>
  </sheets>
  <definedNames>
    <definedName name="_xlnm.Print_Area" localSheetId="0">'6.'!$A$1:$C$41</definedName>
  </definedNames>
  <calcPr calcId="125725"/>
</workbook>
</file>

<file path=xl/calcChain.xml><?xml version="1.0" encoding="utf-8"?>
<calcChain xmlns="http://schemas.openxmlformats.org/spreadsheetml/2006/main">
  <c r="C41" i="1"/>
  <c r="C34"/>
  <c r="C29"/>
  <c r="C30" s="1"/>
  <c r="C25"/>
  <c r="C14"/>
  <c r="C11"/>
  <c r="C15" s="1"/>
  <c r="C35" l="1"/>
</calcChain>
</file>

<file path=xl/sharedStrings.xml><?xml version="1.0" encoding="utf-8"?>
<sst xmlns="http://schemas.openxmlformats.org/spreadsheetml/2006/main" count="78" uniqueCount="75">
  <si>
    <t>6. melléklet a 2/2015. (II.10.) önkormányzati rendelethez</t>
  </si>
  <si>
    <t>Az önkormányzat felhalmozási kiadásai és tartalékai</t>
  </si>
  <si>
    <t>ezer forint</t>
  </si>
  <si>
    <t>A</t>
  </si>
  <si>
    <t>B</t>
  </si>
  <si>
    <t>1</t>
  </si>
  <si>
    <t>Felújítás megnevezése</t>
  </si>
  <si>
    <t>Felújítási előirányzat</t>
  </si>
  <si>
    <t>2</t>
  </si>
  <si>
    <t>Központi park felújítás</t>
  </si>
  <si>
    <t>3</t>
  </si>
  <si>
    <t xml:space="preserve">Épületfelújítás </t>
  </si>
  <si>
    <t>4</t>
  </si>
  <si>
    <t>Szennyvízcsatorna felújítás (Fejérvíz)</t>
  </si>
  <si>
    <t>5</t>
  </si>
  <si>
    <t>Önkormányzat felújításai:</t>
  </si>
  <si>
    <t>6</t>
  </si>
  <si>
    <t>Cifrakert Óvoda</t>
  </si>
  <si>
    <t>7</t>
  </si>
  <si>
    <t xml:space="preserve">Móricz Zsigmond Művelődési Ház </t>
  </si>
  <si>
    <t>8</t>
  </si>
  <si>
    <t>ÁMK felújításai összesen:</t>
  </si>
  <si>
    <t>9</t>
  </si>
  <si>
    <t>Felújítások összesen:</t>
  </si>
  <si>
    <t>10</t>
  </si>
  <si>
    <t>Intézményi beruházási kiadás megnevezése</t>
  </si>
  <si>
    <t>Felhalm.kiadási előir.</t>
  </si>
  <si>
    <t>11</t>
  </si>
  <si>
    <t xml:space="preserve">Járda építés </t>
  </si>
  <si>
    <t>12</t>
  </si>
  <si>
    <t>Településrendezési terv aktualizálása</t>
  </si>
  <si>
    <t>13</t>
  </si>
  <si>
    <t>Ingatlan vásárlás</t>
  </si>
  <si>
    <t>14</t>
  </si>
  <si>
    <t>Kula pihenőpont kialakítása</t>
  </si>
  <si>
    <t>15</t>
  </si>
  <si>
    <t>Cifrakerti tó faépítmény</t>
  </si>
  <si>
    <t>16</t>
  </si>
  <si>
    <t>Zárt kerékpártároló (2db)</t>
  </si>
  <si>
    <t>17</t>
  </si>
  <si>
    <t>Közvilágítás bővítés</t>
  </si>
  <si>
    <t>18</t>
  </si>
  <si>
    <t>Eszközbeszerzés</t>
  </si>
  <si>
    <t>19</t>
  </si>
  <si>
    <t>Önkormányzat beruházásai</t>
  </si>
  <si>
    <t>20</t>
  </si>
  <si>
    <t>Polgármesteri Hivatal eszközbeszerzés</t>
  </si>
  <si>
    <t>21</t>
  </si>
  <si>
    <t>Cifrakert Óvoda számítógép beszerzés</t>
  </si>
  <si>
    <t>22</t>
  </si>
  <si>
    <t>23</t>
  </si>
  <si>
    <t>ÁMK összesen:</t>
  </si>
  <si>
    <t>24</t>
  </si>
  <si>
    <t>Intézményi beruházások összesen:</t>
  </si>
  <si>
    <t>25</t>
  </si>
  <si>
    <t>Egyéb felhalmozási célú kiadások</t>
  </si>
  <si>
    <t>26</t>
  </si>
  <si>
    <t>Katolikus Egyház temető ravatalozóra felh.pe. átadás</t>
  </si>
  <si>
    <t>27</t>
  </si>
  <si>
    <t>28</t>
  </si>
  <si>
    <t>Felhalmozási c. pénzeszköz átadás össz.:</t>
  </si>
  <si>
    <t>29</t>
  </si>
  <si>
    <t>Felhalmozási kiadások összesen:</t>
  </si>
  <si>
    <t>30</t>
  </si>
  <si>
    <t>Tartalékok</t>
  </si>
  <si>
    <t>31</t>
  </si>
  <si>
    <t>Kiadási előir.</t>
  </si>
  <si>
    <t>32</t>
  </si>
  <si>
    <t>Általános tartalék</t>
  </si>
  <si>
    <t>33</t>
  </si>
  <si>
    <t>Céltartalék (pályázati önrész)</t>
  </si>
  <si>
    <t>34</t>
  </si>
  <si>
    <t>Céltartalék (Csatorna kötelezettségek)</t>
  </si>
  <si>
    <t>35</t>
  </si>
  <si>
    <t>Tartalékok 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</si>
</sst>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5" fillId="0" borderId="3" xfId="0" applyFont="1" applyBorder="1" applyAlignment="1"/>
    <xf numFmtId="49" fontId="0" fillId="0" borderId="4" xfId="0" applyNumberFormat="1" applyBorder="1" applyAlignment="1">
      <alignment horizontal="right"/>
    </xf>
    <xf numFmtId="0" fontId="0" fillId="0" borderId="5" xfId="0" applyBorder="1"/>
    <xf numFmtId="164" fontId="1" fillId="0" borderId="6" xfId="1" applyNumberFormat="1" applyFont="1" applyBorder="1" applyAlignment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164" fontId="1" fillId="0" borderId="9" xfId="1" applyNumberFormat="1" applyFont="1" applyBorder="1" applyAlignment="1"/>
    <xf numFmtId="0" fontId="0" fillId="0" borderId="10" xfId="0" applyFill="1" applyBorder="1"/>
    <xf numFmtId="164" fontId="1" fillId="0" borderId="11" xfId="1" applyNumberFormat="1" applyFont="1" applyBorder="1" applyAlignment="1"/>
    <xf numFmtId="0" fontId="6" fillId="0" borderId="12" xfId="0" applyFont="1" applyBorder="1"/>
    <xf numFmtId="164" fontId="6" fillId="0" borderId="12" xfId="1" applyNumberFormat="1" applyFont="1" applyBorder="1" applyAlignment="1"/>
    <xf numFmtId="0" fontId="6" fillId="0" borderId="0" xfId="0" applyFont="1"/>
    <xf numFmtId="0" fontId="0" fillId="0" borderId="13" xfId="0" applyBorder="1"/>
    <xf numFmtId="164" fontId="0" fillId="0" borderId="14" xfId="1" applyNumberFormat="1" applyFont="1" applyBorder="1"/>
    <xf numFmtId="0" fontId="0" fillId="0" borderId="15" xfId="0" applyBorder="1" applyAlignment="1">
      <alignment horizontal="left"/>
    </xf>
    <xf numFmtId="164" fontId="0" fillId="0" borderId="16" xfId="1" applyNumberFormat="1" applyFont="1" applyBorder="1"/>
    <xf numFmtId="0" fontId="6" fillId="0" borderId="12" xfId="0" applyFont="1" applyBorder="1" applyAlignment="1">
      <alignment horizontal="left"/>
    </xf>
    <xf numFmtId="164" fontId="6" fillId="0" borderId="12" xfId="1" applyNumberFormat="1" applyFont="1" applyBorder="1"/>
    <xf numFmtId="0" fontId="4" fillId="0" borderId="17" xfId="0" applyFont="1" applyFill="1" applyBorder="1"/>
    <xf numFmtId="164" fontId="4" fillId="0" borderId="17" xfId="1" applyNumberFormat="1" applyFont="1" applyBorder="1"/>
    <xf numFmtId="0" fontId="5" fillId="0" borderId="3" xfId="0" applyFont="1" applyBorder="1"/>
    <xf numFmtId="0" fontId="0" fillId="0" borderId="5" xfId="0" applyBorder="1" applyAlignment="1"/>
    <xf numFmtId="164" fontId="0" fillId="0" borderId="6" xfId="1" applyNumberFormat="1" applyFont="1" applyBorder="1"/>
    <xf numFmtId="0" fontId="1" fillId="0" borderId="0" xfId="0" applyFont="1"/>
    <xf numFmtId="0" fontId="0" fillId="0" borderId="8" xfId="0" applyBorder="1" applyAlignment="1"/>
    <xf numFmtId="164" fontId="0" fillId="0" borderId="9" xfId="1" applyNumberFormat="1" applyFont="1" applyBorder="1"/>
    <xf numFmtId="0" fontId="0" fillId="0" borderId="18" xfId="0" applyFill="1" applyBorder="1" applyAlignment="1"/>
    <xf numFmtId="0" fontId="0" fillId="0" borderId="19" xfId="0" applyFill="1" applyBorder="1" applyAlignment="1"/>
    <xf numFmtId="0" fontId="0" fillId="0" borderId="10" xfId="0" applyFill="1" applyBorder="1" applyAlignment="1"/>
    <xf numFmtId="164" fontId="0" fillId="0" borderId="11" xfId="1" applyNumberFormat="1" applyFont="1" applyBorder="1"/>
    <xf numFmtId="0" fontId="6" fillId="0" borderId="12" xfId="0" applyFont="1" applyBorder="1" applyAlignment="1"/>
    <xf numFmtId="0" fontId="0" fillId="0" borderId="12" xfId="0" applyFont="1" applyBorder="1" applyAlignment="1">
      <alignment horizontal="left"/>
    </xf>
    <xf numFmtId="164" fontId="1" fillId="0" borderId="12" xfId="1" applyNumberFormat="1" applyFont="1" applyBorder="1"/>
    <xf numFmtId="0" fontId="0" fillId="0" borderId="0" xfId="0" applyFont="1" applyFill="1" applyBorder="1"/>
    <xf numFmtId="0" fontId="0" fillId="0" borderId="0" xfId="0" applyFont="1"/>
    <xf numFmtId="0" fontId="0" fillId="0" borderId="13" xfId="0" applyBorder="1" applyAlignment="1">
      <alignment horizontal="left"/>
    </xf>
    <xf numFmtId="164" fontId="1" fillId="0" borderId="14" xfId="1" applyNumberFormat="1" applyFont="1" applyBorder="1"/>
    <xf numFmtId="0" fontId="5" fillId="0" borderId="17" xfId="0" applyFont="1" applyBorder="1"/>
    <xf numFmtId="164" fontId="5" fillId="0" borderId="17" xfId="1" applyNumberFormat="1" applyFont="1" applyBorder="1"/>
    <xf numFmtId="0" fontId="4" fillId="0" borderId="3" xfId="0" applyFont="1" applyBorder="1"/>
    <xf numFmtId="164" fontId="4" fillId="0" borderId="3" xfId="1" applyNumberFormat="1" applyFont="1" applyBorder="1"/>
    <xf numFmtId="0" fontId="0" fillId="0" borderId="15" xfId="0" applyBorder="1" applyAlignment="1"/>
    <xf numFmtId="164" fontId="1" fillId="0" borderId="9" xfId="1" applyNumberFormat="1" applyFont="1" applyBorder="1"/>
    <xf numFmtId="164" fontId="1" fillId="0" borderId="20" xfId="1" applyNumberFormat="1" applyFont="1" applyBorder="1"/>
    <xf numFmtId="0" fontId="5" fillId="0" borderId="1" xfId="0" applyFont="1" applyBorder="1"/>
    <xf numFmtId="164" fontId="4" fillId="0" borderId="1" xfId="0" applyNumberFormat="1" applyFont="1" applyBorder="1"/>
    <xf numFmtId="0" fontId="4" fillId="0" borderId="21" xfId="0" applyFont="1" applyBorder="1"/>
    <xf numFmtId="164" fontId="4" fillId="0" borderId="21" xfId="0" applyNumberFormat="1" applyFont="1" applyBorder="1"/>
    <xf numFmtId="0" fontId="4" fillId="0" borderId="22" xfId="0" applyFont="1" applyBorder="1" applyAlignment="1"/>
    <xf numFmtId="0" fontId="4" fillId="0" borderId="23" xfId="0" applyFont="1" applyBorder="1" applyAlignment="1"/>
    <xf numFmtId="0" fontId="0" fillId="0" borderId="15" xfId="0" applyBorder="1"/>
    <xf numFmtId="164" fontId="0" fillId="0" borderId="24" xfId="1" applyNumberFormat="1" applyFont="1" applyBorder="1"/>
    <xf numFmtId="0" fontId="4" fillId="0" borderId="12" xfId="0" applyFont="1" applyBorder="1"/>
    <xf numFmtId="164" fontId="4" fillId="0" borderId="12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BreakPreview" topLeftCell="A7" zoomScaleNormal="100" zoomScaleSheetLayoutView="100" workbookViewId="0">
      <selection activeCell="F14" sqref="F14"/>
    </sheetView>
  </sheetViews>
  <sheetFormatPr defaultRowHeight="12.75"/>
  <cols>
    <col min="1" max="1" width="5.7109375" style="2" customWidth="1"/>
    <col min="2" max="2" width="48.5703125" bestFit="1" customWidth="1"/>
    <col min="3" max="3" width="21.85546875" bestFit="1" customWidth="1"/>
    <col min="4" max="5" width="12.7109375" bestFit="1" customWidth="1"/>
  </cols>
  <sheetData>
    <row r="1" spans="1:5" ht="12.75" customHeight="1">
      <c r="A1" s="1" t="s">
        <v>0</v>
      </c>
      <c r="B1" s="1"/>
    </row>
    <row r="2" spans="1:5" ht="15.75">
      <c r="B2" s="3"/>
    </row>
    <row r="3" spans="1:5" ht="15.75">
      <c r="A3" s="4" t="s">
        <v>1</v>
      </c>
      <c r="B3" s="4"/>
      <c r="C3" s="4"/>
      <c r="D3" s="5"/>
      <c r="E3" s="5"/>
    </row>
    <row r="5" spans="1:5">
      <c r="C5" s="6" t="s">
        <v>2</v>
      </c>
    </row>
    <row r="6" spans="1:5" ht="13.5" thickBot="1">
      <c r="A6" s="7"/>
      <c r="B6" s="8" t="s">
        <v>3</v>
      </c>
      <c r="C6" s="8" t="s">
        <v>4</v>
      </c>
    </row>
    <row r="7" spans="1:5">
      <c r="A7" s="9" t="s">
        <v>5</v>
      </c>
      <c r="B7" s="10" t="s">
        <v>6</v>
      </c>
      <c r="C7" s="10" t="s">
        <v>7</v>
      </c>
    </row>
    <row r="8" spans="1:5">
      <c r="A8" s="11" t="s">
        <v>8</v>
      </c>
      <c r="B8" s="12" t="s">
        <v>9</v>
      </c>
      <c r="C8" s="13">
        <v>0</v>
      </c>
    </row>
    <row r="9" spans="1:5" ht="13.5" thickBot="1">
      <c r="A9" s="14" t="s">
        <v>10</v>
      </c>
      <c r="B9" s="15" t="s">
        <v>11</v>
      </c>
      <c r="C9" s="16">
        <v>500</v>
      </c>
    </row>
    <row r="10" spans="1:5">
      <c r="A10" s="9" t="s">
        <v>12</v>
      </c>
      <c r="B10" s="17" t="s">
        <v>13</v>
      </c>
      <c r="C10" s="18">
        <v>11300</v>
      </c>
    </row>
    <row r="11" spans="1:5" s="21" customFormat="1">
      <c r="A11" s="11" t="s">
        <v>14</v>
      </c>
      <c r="B11" s="19" t="s">
        <v>15</v>
      </c>
      <c r="C11" s="20">
        <f>SUM(C8:C10)</f>
        <v>11800</v>
      </c>
    </row>
    <row r="12" spans="1:5" ht="13.5" thickBot="1">
      <c r="A12" s="14" t="s">
        <v>16</v>
      </c>
      <c r="B12" s="22" t="s">
        <v>17</v>
      </c>
      <c r="C12" s="23">
        <v>0</v>
      </c>
    </row>
    <row r="13" spans="1:5">
      <c r="A13" s="9" t="s">
        <v>18</v>
      </c>
      <c r="B13" s="24" t="s">
        <v>19</v>
      </c>
      <c r="C13" s="25"/>
    </row>
    <row r="14" spans="1:5">
      <c r="A14" s="11" t="s">
        <v>20</v>
      </c>
      <c r="B14" s="26" t="s">
        <v>21</v>
      </c>
      <c r="C14" s="27">
        <f>SUM(C12:C13)</f>
        <v>0</v>
      </c>
    </row>
    <row r="15" spans="1:5" s="5" customFormat="1" ht="13.5" thickBot="1">
      <c r="A15" s="14" t="s">
        <v>22</v>
      </c>
      <c r="B15" s="28" t="s">
        <v>23</v>
      </c>
      <c r="C15" s="29">
        <f>C11+C14</f>
        <v>11800</v>
      </c>
    </row>
    <row r="16" spans="1:5">
      <c r="A16" s="9" t="s">
        <v>24</v>
      </c>
      <c r="B16" s="30" t="s">
        <v>25</v>
      </c>
      <c r="C16" s="30" t="s">
        <v>26</v>
      </c>
    </row>
    <row r="17" spans="1:4" s="33" customFormat="1">
      <c r="A17" s="11" t="s">
        <v>27</v>
      </c>
      <c r="B17" s="31" t="s">
        <v>28</v>
      </c>
      <c r="C17" s="32">
        <v>5400</v>
      </c>
    </row>
    <row r="18" spans="1:4" s="33" customFormat="1" ht="13.5" thickBot="1">
      <c r="A18" s="14" t="s">
        <v>29</v>
      </c>
      <c r="B18" s="34" t="s">
        <v>30</v>
      </c>
      <c r="C18" s="35">
        <v>2000</v>
      </c>
    </row>
    <row r="19" spans="1:4" s="33" customFormat="1">
      <c r="A19" s="9" t="s">
        <v>31</v>
      </c>
      <c r="B19" s="34" t="s">
        <v>32</v>
      </c>
      <c r="C19" s="35">
        <v>31000</v>
      </c>
    </row>
    <row r="20" spans="1:4" s="33" customFormat="1">
      <c r="A20" s="11" t="s">
        <v>33</v>
      </c>
      <c r="B20" s="34" t="s">
        <v>34</v>
      </c>
      <c r="C20" s="35">
        <v>1000</v>
      </c>
    </row>
    <row r="21" spans="1:4" s="33" customFormat="1" ht="13.5" thickBot="1">
      <c r="A21" s="14" t="s">
        <v>35</v>
      </c>
      <c r="B21" s="36" t="s">
        <v>36</v>
      </c>
      <c r="C21" s="35">
        <v>0</v>
      </c>
    </row>
    <row r="22" spans="1:4" s="33" customFormat="1">
      <c r="A22" s="9" t="s">
        <v>37</v>
      </c>
      <c r="B22" s="37" t="s">
        <v>38</v>
      </c>
      <c r="C22" s="25">
        <v>400</v>
      </c>
    </row>
    <row r="23" spans="1:4" s="33" customFormat="1">
      <c r="A23" s="11" t="s">
        <v>39</v>
      </c>
      <c r="B23" s="37" t="s">
        <v>40</v>
      </c>
      <c r="C23" s="25">
        <v>1000</v>
      </c>
    </row>
    <row r="24" spans="1:4" s="33" customFormat="1" ht="13.5" thickBot="1">
      <c r="A24" s="14" t="s">
        <v>41</v>
      </c>
      <c r="B24" s="38" t="s">
        <v>42</v>
      </c>
      <c r="C24" s="39">
        <v>1500</v>
      </c>
    </row>
    <row r="25" spans="1:4" s="21" customFormat="1">
      <c r="A25" s="9" t="s">
        <v>43</v>
      </c>
      <c r="B25" s="40" t="s">
        <v>44</v>
      </c>
      <c r="C25" s="27">
        <f>SUM(C17:C24)</f>
        <v>42300</v>
      </c>
    </row>
    <row r="26" spans="1:4" s="44" customFormat="1">
      <c r="A26" s="11" t="s">
        <v>45</v>
      </c>
      <c r="B26" s="41" t="s">
        <v>46</v>
      </c>
      <c r="C26" s="42"/>
      <c r="D26" s="43"/>
    </row>
    <row r="27" spans="1:4" ht="13.5" thickBot="1">
      <c r="A27" s="14" t="s">
        <v>47</v>
      </c>
      <c r="B27" s="45" t="s">
        <v>48</v>
      </c>
      <c r="C27" s="23">
        <v>1000</v>
      </c>
    </row>
    <row r="28" spans="1:4">
      <c r="A28" s="9" t="s">
        <v>49</v>
      </c>
      <c r="B28" s="22" t="s">
        <v>19</v>
      </c>
      <c r="C28" s="46"/>
    </row>
    <row r="29" spans="1:4" s="21" customFormat="1">
      <c r="A29" s="11" t="s">
        <v>50</v>
      </c>
      <c r="B29" s="26" t="s">
        <v>51</v>
      </c>
      <c r="C29" s="27">
        <f>SUM(C27:C28)</f>
        <v>1000</v>
      </c>
    </row>
    <row r="30" spans="1:4" ht="13.5" thickBot="1">
      <c r="A30" s="14" t="s">
        <v>52</v>
      </c>
      <c r="B30" s="47" t="s">
        <v>53</v>
      </c>
      <c r="C30" s="48">
        <f>C26+C29+C25</f>
        <v>43300</v>
      </c>
    </row>
    <row r="31" spans="1:4" s="5" customFormat="1">
      <c r="A31" s="9" t="s">
        <v>54</v>
      </c>
      <c r="B31" s="49" t="s">
        <v>55</v>
      </c>
      <c r="C31" s="50"/>
    </row>
    <row r="32" spans="1:4" s="33" customFormat="1">
      <c r="A32" s="11" t="s">
        <v>56</v>
      </c>
      <c r="B32" s="51" t="s">
        <v>57</v>
      </c>
      <c r="C32" s="52">
        <v>1187</v>
      </c>
    </row>
    <row r="33" spans="1:3" s="33" customFormat="1" ht="13.5" thickBot="1">
      <c r="A33" s="14" t="s">
        <v>58</v>
      </c>
      <c r="B33" s="51" t="s">
        <v>57</v>
      </c>
      <c r="C33" s="53">
        <v>2813</v>
      </c>
    </row>
    <row r="34" spans="1:3" ht="13.5" thickBot="1">
      <c r="A34" s="9" t="s">
        <v>59</v>
      </c>
      <c r="B34" s="54" t="s">
        <v>60</v>
      </c>
      <c r="C34" s="55">
        <f>SUM(C32:C33)</f>
        <v>4000</v>
      </c>
    </row>
    <row r="35" spans="1:3" ht="13.5" thickBot="1">
      <c r="A35" s="11" t="s">
        <v>61</v>
      </c>
      <c r="B35" s="56" t="s">
        <v>62</v>
      </c>
      <c r="C35" s="57">
        <f>C34+C30+C15</f>
        <v>59100</v>
      </c>
    </row>
    <row r="36" spans="1:3" ht="13.5" thickBot="1">
      <c r="A36" s="14" t="s">
        <v>63</v>
      </c>
      <c r="B36" s="58" t="s">
        <v>64</v>
      </c>
      <c r="C36" s="59"/>
    </row>
    <row r="37" spans="1:3">
      <c r="A37" s="9" t="s">
        <v>65</v>
      </c>
      <c r="B37" s="49" t="s">
        <v>64</v>
      </c>
      <c r="C37" s="30" t="s">
        <v>66</v>
      </c>
    </row>
    <row r="38" spans="1:3">
      <c r="A38" s="11" t="s">
        <v>67</v>
      </c>
      <c r="B38" s="22" t="s">
        <v>68</v>
      </c>
      <c r="C38" s="23">
        <v>2066</v>
      </c>
    </row>
    <row r="39" spans="1:3" ht="13.5" thickBot="1">
      <c r="A39" s="14" t="s">
        <v>69</v>
      </c>
      <c r="B39" s="60" t="s">
        <v>70</v>
      </c>
      <c r="C39" s="61">
        <v>10000</v>
      </c>
    </row>
    <row r="40" spans="1:3">
      <c r="A40" s="9" t="s">
        <v>71</v>
      </c>
      <c r="B40" s="60" t="s">
        <v>72</v>
      </c>
      <c r="C40" s="25">
        <v>34920</v>
      </c>
    </row>
    <row r="41" spans="1:3" s="5" customFormat="1">
      <c r="A41" s="11" t="s">
        <v>73</v>
      </c>
      <c r="B41" s="62" t="s">
        <v>74</v>
      </c>
      <c r="C41" s="63">
        <f>SUM(C38:C40)</f>
        <v>46986</v>
      </c>
    </row>
  </sheetData>
  <mergeCells count="2">
    <mergeCell ref="A1:B1"/>
    <mergeCell ref="A3:C3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</vt:lpstr>
      <vt:lpstr>'6.'!Nyomtatási_terület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2015-02-13T08:27:16Z</dcterms:created>
  <dcterms:modified xsi:type="dcterms:W3CDTF">2015-02-13T08:27:33Z</dcterms:modified>
</cp:coreProperties>
</file>