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18. évi beszámoló\"/>
    </mc:Choice>
  </mc:AlternateContent>
  <xr:revisionPtr revIDLastSave="0" documentId="13_ncr:1_{FCE08B59-2C26-4BB0-9B1C-2FF06805B151}" xr6:coauthVersionLast="43" xr6:coauthVersionMax="43" xr10:uidLastSave="{00000000-0000-0000-0000-000000000000}"/>
  <bookViews>
    <workbookView xWindow="-120" yWindow="-120" windowWidth="29040" windowHeight="15840" xr2:uid="{3DAFA1D9-CEB7-43FB-8FB5-CD3BE911DA0E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6" i="1" l="1"/>
  <c r="F26" i="1" l="1"/>
  <c r="B26" i="1"/>
  <c r="C22" i="1" l="1"/>
  <c r="D22" i="1"/>
  <c r="D24" i="1" s="1"/>
  <c r="D26" i="1" s="1"/>
  <c r="B22" i="1"/>
  <c r="C16" i="1"/>
  <c r="D16" i="1"/>
  <c r="B16" i="1"/>
  <c r="C24" i="1" l="1"/>
  <c r="C26" i="1" s="1"/>
  <c r="B24" i="1"/>
  <c r="H26" i="1"/>
  <c r="H24" i="1"/>
  <c r="F24" i="1"/>
  <c r="H22" i="1"/>
  <c r="G22" i="1"/>
  <c r="F22" i="1"/>
  <c r="F16" i="1"/>
  <c r="H16" i="1"/>
  <c r="G16" i="1"/>
  <c r="G24" i="1" s="1"/>
</calcChain>
</file>

<file path=xl/sharedStrings.xml><?xml version="1.0" encoding="utf-8"?>
<sst xmlns="http://schemas.openxmlformats.org/spreadsheetml/2006/main" count="38" uniqueCount="35">
  <si>
    <t>Bevételek</t>
  </si>
  <si>
    <t>eredeti előirányzat</t>
  </si>
  <si>
    <t>módosított előirányzat</t>
  </si>
  <si>
    <t>teljesítés</t>
  </si>
  <si>
    <t>Kiadások</t>
  </si>
  <si>
    <t xml:space="preserve">módosított előirányzat </t>
  </si>
  <si>
    <t>Működési célú támogatások ÁH belülről</t>
  </si>
  <si>
    <t>Személyi juttatások</t>
  </si>
  <si>
    <t>Felhalmozási célú támogatások ÁH belül</t>
  </si>
  <si>
    <t>Munkaadókat terhelő járulékok</t>
  </si>
  <si>
    <t>Közhatalmi bevételek</t>
  </si>
  <si>
    <t>Dologi kiadások</t>
  </si>
  <si>
    <t>Működési bevételek</t>
  </si>
  <si>
    <t>Ellátottak pénzbeli juttatása</t>
  </si>
  <si>
    <t>Felhalmozási bevételek</t>
  </si>
  <si>
    <t>Működési célra átadott pénzeszköz</t>
  </si>
  <si>
    <t>Felhalmozási  célú átvett pénzeszközök</t>
  </si>
  <si>
    <t>Beruházások</t>
  </si>
  <si>
    <t>Felújítások</t>
  </si>
  <si>
    <t> Költségvetési kiadások</t>
  </si>
  <si>
    <t>Maradvány igénybevétele</t>
  </si>
  <si>
    <t>ÁH belüli megelőlegezések</t>
  </si>
  <si>
    <t>ÁH belüli megelőlegezések visszafizetése</t>
  </si>
  <si>
    <t>Központi, irányító szervi támogatás bev.</t>
  </si>
  <si>
    <t>Központi, irányító szervi támogatás folyósítása</t>
  </si>
  <si>
    <t>Finanszírozási bevételek</t>
  </si>
  <si>
    <t>Finanszírozási kiadások</t>
  </si>
  <si>
    <t xml:space="preserve">Bevételek összesen </t>
  </si>
  <si>
    <t>Kiadások összesen</t>
  </si>
  <si>
    <t>Nyújtott támogatás miatti korrekció</t>
  </si>
  <si>
    <t>Korrigált bevételek</t>
  </si>
  <si>
    <t>Korrigált kiadások</t>
  </si>
  <si>
    <t>4.sz. melléklet a/az ________________ önkormányzati rendelethez</t>
  </si>
  <si>
    <t>Szárliget Község Önkormányzata és intézményei 2018. évi bevételei és kiadásai mérlegszerűen</t>
  </si>
  <si>
    <t>Költségvetési 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</si>
</sst>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/>
    <xf numFmtId="0" fontId="2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" fillId="0" borderId="0" xfId="0" applyFont="1" applyAlignment="1">
      <alignment horizontal="right"/>
    </xf>
    <xf numFmtId="3" fontId="3" fillId="0" borderId="7" xfId="0" applyNumberFormat="1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3" fontId="1" fillId="0" borderId="4" xfId="0" applyNumberFormat="1" applyFont="1" applyBorder="1" applyAlignment="1"/>
    <xf numFmtId="3" fontId="1" fillId="0" borderId="5" xfId="0" applyNumberFormat="1" applyFont="1" applyBorder="1" applyAlignment="1"/>
    <xf numFmtId="3" fontId="2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BE9A7-6D8B-4A66-8EF3-0A857409B2DC}">
  <dimension ref="A1:H26"/>
  <sheetViews>
    <sheetView tabSelected="1" workbookViewId="0">
      <selection activeCell="D26" sqref="D26"/>
    </sheetView>
  </sheetViews>
  <sheetFormatPr defaultRowHeight="15.75" x14ac:dyDescent="0.25"/>
  <cols>
    <col min="1" max="1" width="36.7109375" style="1" bestFit="1" customWidth="1"/>
    <col min="2" max="3" width="13.28515625" style="1" bestFit="1" customWidth="1"/>
    <col min="4" max="4" width="14.140625" style="1" bestFit="1" customWidth="1"/>
    <col min="5" max="5" width="41.7109375" style="1" bestFit="1" customWidth="1"/>
    <col min="6" max="7" width="13.28515625" style="1" bestFit="1" customWidth="1"/>
    <col min="8" max="8" width="13.42578125" style="1" bestFit="1" customWidth="1"/>
    <col min="9" max="16384" width="9.140625" style="1"/>
  </cols>
  <sheetData>
    <row r="1" spans="1:8" x14ac:dyDescent="0.25">
      <c r="E1" s="29" t="s">
        <v>32</v>
      </c>
      <c r="F1" s="29"/>
      <c r="G1" s="29"/>
      <c r="H1" s="29"/>
    </row>
    <row r="2" spans="1:8" x14ac:dyDescent="0.25">
      <c r="H2" s="18"/>
    </row>
    <row r="3" spans="1:8" ht="18.75" x14ac:dyDescent="0.3">
      <c r="A3" s="30" t="s">
        <v>33</v>
      </c>
      <c r="B3" s="30"/>
      <c r="C3" s="30"/>
      <c r="D3" s="30"/>
      <c r="E3" s="30"/>
      <c r="F3" s="30"/>
      <c r="G3" s="30"/>
      <c r="H3" s="30"/>
    </row>
    <row r="6" spans="1:8" ht="16.5" thickBot="1" x14ac:dyDescent="0.3"/>
    <row r="7" spans="1:8" ht="32.25" thickBot="1" x14ac:dyDescent="0.3">
      <c r="A7" s="2" t="s">
        <v>0</v>
      </c>
      <c r="B7" s="3" t="s">
        <v>1</v>
      </c>
      <c r="C7" s="3" t="s">
        <v>2</v>
      </c>
      <c r="D7" s="3" t="s">
        <v>3</v>
      </c>
      <c r="E7" s="4" t="s">
        <v>4</v>
      </c>
      <c r="F7" s="3" t="s">
        <v>1</v>
      </c>
      <c r="G7" s="3" t="s">
        <v>5</v>
      </c>
      <c r="H7" s="3" t="s">
        <v>3</v>
      </c>
    </row>
    <row r="8" spans="1:8" ht="16.5" thickBot="1" x14ac:dyDescent="0.3">
      <c r="A8" s="5" t="s">
        <v>6</v>
      </c>
      <c r="B8" s="21">
        <v>165847376</v>
      </c>
      <c r="C8" s="22">
        <v>178076944</v>
      </c>
      <c r="D8" s="22">
        <v>178068544</v>
      </c>
      <c r="E8" s="6" t="s">
        <v>7</v>
      </c>
      <c r="F8" s="19">
        <v>110651038</v>
      </c>
      <c r="G8" s="20">
        <v>114809465</v>
      </c>
      <c r="H8" s="20">
        <v>110989260</v>
      </c>
    </row>
    <row r="9" spans="1:8" ht="16.5" thickBot="1" x14ac:dyDescent="0.3">
      <c r="A9" s="5" t="s">
        <v>8</v>
      </c>
      <c r="B9" s="21">
        <v>0</v>
      </c>
      <c r="C9" s="22">
        <v>2841917</v>
      </c>
      <c r="D9" s="22">
        <v>2841917</v>
      </c>
      <c r="E9" s="6" t="s">
        <v>9</v>
      </c>
      <c r="F9" s="21">
        <v>21405456</v>
      </c>
      <c r="G9" s="22">
        <v>22367542</v>
      </c>
      <c r="H9" s="22">
        <v>21202140</v>
      </c>
    </row>
    <row r="10" spans="1:8" ht="16.5" thickBot="1" x14ac:dyDescent="0.3">
      <c r="A10" s="5" t="s">
        <v>10</v>
      </c>
      <c r="B10" s="21">
        <v>48000000</v>
      </c>
      <c r="C10" s="22">
        <v>48000000</v>
      </c>
      <c r="D10" s="22">
        <v>45186697</v>
      </c>
      <c r="E10" s="6" t="s">
        <v>11</v>
      </c>
      <c r="F10" s="21">
        <v>71180184</v>
      </c>
      <c r="G10" s="22">
        <v>74308503</v>
      </c>
      <c r="H10" s="22">
        <v>69780533</v>
      </c>
    </row>
    <row r="11" spans="1:8" ht="16.5" thickBot="1" x14ac:dyDescent="0.3">
      <c r="A11" s="5" t="s">
        <v>12</v>
      </c>
      <c r="B11" s="21">
        <v>11933500</v>
      </c>
      <c r="C11" s="22">
        <v>11933500</v>
      </c>
      <c r="D11" s="22">
        <v>14613181</v>
      </c>
      <c r="E11" s="6" t="s">
        <v>13</v>
      </c>
      <c r="F11" s="21">
        <v>14806000</v>
      </c>
      <c r="G11" s="22">
        <v>15009380</v>
      </c>
      <c r="H11" s="22">
        <v>14103700</v>
      </c>
    </row>
    <row r="12" spans="1:8" ht="16.5" thickBot="1" x14ac:dyDescent="0.3">
      <c r="A12" s="5" t="s">
        <v>14</v>
      </c>
      <c r="B12" s="21">
        <v>5500000</v>
      </c>
      <c r="C12" s="22">
        <v>5500000</v>
      </c>
      <c r="D12" s="22">
        <v>7479135</v>
      </c>
      <c r="E12" s="6" t="s">
        <v>15</v>
      </c>
      <c r="F12" s="21">
        <v>15000000</v>
      </c>
      <c r="G12" s="22">
        <v>13565887</v>
      </c>
      <c r="H12" s="22">
        <v>8608174</v>
      </c>
    </row>
    <row r="13" spans="1:8" ht="16.5" thickBot="1" x14ac:dyDescent="0.3">
      <c r="A13" s="5" t="s">
        <v>16</v>
      </c>
      <c r="B13" s="21">
        <v>2000000</v>
      </c>
      <c r="C13" s="22">
        <v>2000000</v>
      </c>
      <c r="D13" s="22">
        <v>3699077</v>
      </c>
      <c r="E13" s="6" t="s">
        <v>17</v>
      </c>
      <c r="F13" s="21">
        <v>9079499</v>
      </c>
      <c r="G13" s="22">
        <v>12373507</v>
      </c>
      <c r="H13" s="22">
        <v>12279506</v>
      </c>
    </row>
    <row r="14" spans="1:8" ht="16.5" thickBot="1" x14ac:dyDescent="0.3">
      <c r="A14" s="7"/>
      <c r="B14" s="24"/>
      <c r="C14" s="25"/>
      <c r="D14" s="25"/>
      <c r="E14" s="6" t="s">
        <v>18</v>
      </c>
      <c r="F14" s="21">
        <v>69338246</v>
      </c>
      <c r="G14" s="22">
        <v>74097624</v>
      </c>
      <c r="H14" s="22">
        <v>8255707</v>
      </c>
    </row>
    <row r="15" spans="1:8" ht="16.5" thickBot="1" x14ac:dyDescent="0.3">
      <c r="A15" s="12"/>
      <c r="B15" s="25"/>
      <c r="C15" s="25"/>
      <c r="D15" s="25"/>
      <c r="E15" s="6"/>
      <c r="F15" s="22"/>
      <c r="G15" s="22"/>
      <c r="H15" s="22"/>
    </row>
    <row r="16" spans="1:8" ht="16.5" thickBot="1" x14ac:dyDescent="0.3">
      <c r="A16" s="10" t="s">
        <v>34</v>
      </c>
      <c r="B16" s="23">
        <f>SUM(B8:B15)</f>
        <v>233280876</v>
      </c>
      <c r="C16" s="23">
        <f t="shared" ref="C16:D16" si="0">SUM(C8:C15)</f>
        <v>248352361</v>
      </c>
      <c r="D16" s="23">
        <f t="shared" si="0"/>
        <v>251888551</v>
      </c>
      <c r="E16" s="11" t="s">
        <v>19</v>
      </c>
      <c r="F16" s="23">
        <f>SUM(F8:F14)</f>
        <v>311460423</v>
      </c>
      <c r="G16" s="23">
        <f>SUM(G8:G14)</f>
        <v>326531908</v>
      </c>
      <c r="H16" s="23">
        <f>SUM(H8:H14)</f>
        <v>245219020</v>
      </c>
    </row>
    <row r="17" spans="1:8" ht="16.5" thickBot="1" x14ac:dyDescent="0.3">
      <c r="A17" s="7"/>
      <c r="B17" s="24"/>
      <c r="C17" s="25"/>
      <c r="D17" s="25"/>
      <c r="E17" s="12"/>
      <c r="F17" s="24"/>
      <c r="G17" s="25"/>
      <c r="H17" s="25"/>
    </row>
    <row r="18" spans="1:8" ht="16.5" thickBot="1" x14ac:dyDescent="0.3">
      <c r="A18" s="5" t="s">
        <v>20</v>
      </c>
      <c r="B18" s="21">
        <v>84008306</v>
      </c>
      <c r="C18" s="22">
        <v>84008306</v>
      </c>
      <c r="D18" s="22">
        <v>84008306</v>
      </c>
      <c r="E18" s="12"/>
      <c r="F18" s="24"/>
      <c r="G18" s="25"/>
      <c r="H18" s="25"/>
    </row>
    <row r="19" spans="1:8" ht="16.5" thickBot="1" x14ac:dyDescent="0.3">
      <c r="A19" s="5" t="s">
        <v>21</v>
      </c>
      <c r="B19" s="21">
        <v>0</v>
      </c>
      <c r="C19" s="22">
        <v>0</v>
      </c>
      <c r="D19" s="22">
        <v>5844027</v>
      </c>
      <c r="E19" s="6" t="s">
        <v>22</v>
      </c>
      <c r="F19" s="21">
        <v>5828759</v>
      </c>
      <c r="G19" s="22">
        <v>5828759</v>
      </c>
      <c r="H19" s="22">
        <v>5828759</v>
      </c>
    </row>
    <row r="20" spans="1:8" ht="16.5" thickBot="1" x14ac:dyDescent="0.3">
      <c r="A20" s="5" t="s">
        <v>23</v>
      </c>
      <c r="B20" s="21">
        <v>102343999</v>
      </c>
      <c r="C20" s="22">
        <v>102621599</v>
      </c>
      <c r="D20" s="22">
        <v>102164000</v>
      </c>
      <c r="E20" s="6" t="s">
        <v>24</v>
      </c>
      <c r="F20" s="21">
        <v>102343999</v>
      </c>
      <c r="G20" s="22">
        <v>102621599</v>
      </c>
      <c r="H20" s="22">
        <v>102164000</v>
      </c>
    </row>
    <row r="21" spans="1:8" ht="16.5" thickBot="1" x14ac:dyDescent="0.3">
      <c r="A21" s="7"/>
      <c r="B21" s="24"/>
      <c r="C21" s="25"/>
      <c r="D21" s="25"/>
      <c r="E21" s="9"/>
      <c r="F21" s="25"/>
      <c r="G21" s="25"/>
      <c r="H21" s="25"/>
    </row>
    <row r="22" spans="1:8" ht="16.5" thickBot="1" x14ac:dyDescent="0.3">
      <c r="A22" s="13" t="s">
        <v>25</v>
      </c>
      <c r="B22" s="26">
        <f>SUM(B18:B21)</f>
        <v>186352305</v>
      </c>
      <c r="C22" s="26">
        <f t="shared" ref="C22:D22" si="1">SUM(C18:C21)</f>
        <v>186629905</v>
      </c>
      <c r="D22" s="26">
        <f t="shared" si="1"/>
        <v>192016333</v>
      </c>
      <c r="E22" s="11" t="s">
        <v>26</v>
      </c>
      <c r="F22" s="23">
        <f>SUM(F19:F20)</f>
        <v>108172758</v>
      </c>
      <c r="G22" s="23">
        <f>SUM(G19:G20)</f>
        <v>108450358</v>
      </c>
      <c r="H22" s="23">
        <f>SUM(H19:H20)</f>
        <v>107992759</v>
      </c>
    </row>
    <row r="23" spans="1:8" ht="16.5" thickBot="1" x14ac:dyDescent="0.3">
      <c r="A23" s="8"/>
      <c r="B23" s="25"/>
      <c r="C23" s="25"/>
      <c r="D23" s="25"/>
      <c r="E23" s="9"/>
      <c r="F23" s="25"/>
      <c r="G23" s="25"/>
      <c r="H23" s="25"/>
    </row>
    <row r="24" spans="1:8" ht="16.5" thickBot="1" x14ac:dyDescent="0.3">
      <c r="A24" s="14" t="s">
        <v>27</v>
      </c>
      <c r="B24" s="27">
        <f>B16+B22</f>
        <v>419633181</v>
      </c>
      <c r="C24" s="27">
        <f t="shared" ref="C24:D24" si="2">C16+C22</f>
        <v>434982266</v>
      </c>
      <c r="D24" s="27">
        <f t="shared" si="2"/>
        <v>443904884</v>
      </c>
      <c r="E24" s="15" t="s">
        <v>28</v>
      </c>
      <c r="F24" s="27">
        <f>F16+F22</f>
        <v>419633181</v>
      </c>
      <c r="G24" s="27">
        <f t="shared" ref="G24:H24" si="3">G16+G22</f>
        <v>434982266</v>
      </c>
      <c r="H24" s="27">
        <f t="shared" si="3"/>
        <v>353211779</v>
      </c>
    </row>
    <row r="25" spans="1:8" ht="16.5" thickBot="1" x14ac:dyDescent="0.3">
      <c r="A25" s="16" t="s">
        <v>29</v>
      </c>
      <c r="B25" s="22">
        <v>-102343999</v>
      </c>
      <c r="C25" s="22">
        <v>-102621999</v>
      </c>
      <c r="D25" s="28">
        <v>-102164000</v>
      </c>
      <c r="E25" s="17" t="s">
        <v>29</v>
      </c>
      <c r="F25" s="22">
        <v>-102343999</v>
      </c>
      <c r="G25" s="22">
        <v>-102621999</v>
      </c>
      <c r="H25" s="28">
        <v>-102164000</v>
      </c>
    </row>
    <row r="26" spans="1:8" ht="16.5" thickBot="1" x14ac:dyDescent="0.3">
      <c r="A26" s="14" t="s">
        <v>30</v>
      </c>
      <c r="B26" s="23">
        <f>SUM(B24:B25)</f>
        <v>317289182</v>
      </c>
      <c r="C26" s="23">
        <f>SUM(C24:C25)</f>
        <v>332360267</v>
      </c>
      <c r="D26" s="28">
        <f>D24+D25</f>
        <v>341740884</v>
      </c>
      <c r="E26" s="15" t="s">
        <v>31</v>
      </c>
      <c r="F26" s="23">
        <f>SUM(F24:F25)</f>
        <v>317289182</v>
      </c>
      <c r="G26" s="23">
        <f>SUM(G24:G25)</f>
        <v>332360267</v>
      </c>
      <c r="H26" s="28">
        <f>H24+H25</f>
        <v>251047779</v>
      </c>
    </row>
  </sheetData>
  <mergeCells count="2">
    <mergeCell ref="E1:H1"/>
    <mergeCell ref="A3:H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BKati</dc:creator>
  <cp:lastModifiedBy>user</cp:lastModifiedBy>
  <cp:lastPrinted>2019-05-15T10:00:10Z</cp:lastPrinted>
  <dcterms:created xsi:type="dcterms:W3CDTF">2019-05-14T09:38:12Z</dcterms:created>
  <dcterms:modified xsi:type="dcterms:W3CDTF">2019-05-15T10:00:12Z</dcterms:modified>
</cp:coreProperties>
</file>