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<sst xmlns="http://schemas.openxmlformats.org/spreadsheetml/2006/main" count="177" uniqueCount="120">
  <si>
    <t>Ezer forintban</t>
  </si>
  <si>
    <t>ESZKÖZÖK</t>
  </si>
  <si>
    <t>sor-
szám</t>
  </si>
  <si>
    <t>Bruttó érték</t>
  </si>
  <si>
    <t>Nettó érték</t>
  </si>
  <si>
    <t>I. Immateriális javak (2+5)</t>
  </si>
  <si>
    <t>Törzsvagyon (3+4)</t>
  </si>
  <si>
    <t>Forgalomképtelen (3.1.+3.2.)</t>
  </si>
  <si>
    <t>-kizárólagos önkormányzati tulajdonban álló vagyon</t>
  </si>
  <si>
    <t>3.1.</t>
  </si>
  <si>
    <t>-nemzetgazdasági szempontból kiemelt jelentőségű vagyon</t>
  </si>
  <si>
    <t>3.2.</t>
  </si>
  <si>
    <t>Korlátozottan forgalomképes</t>
  </si>
  <si>
    <t xml:space="preserve">Üzleti vagyon </t>
  </si>
  <si>
    <t>II. Tárgyi eszközök (7+12+17+19+21+26+31)</t>
  </si>
  <si>
    <t>1. Ingatlanok és kapcsolódó vagyoni értékű jogok (8+11)</t>
  </si>
  <si>
    <t>Törzsvagyon (9+10)</t>
  </si>
  <si>
    <t>Forgalomképtelen (9.1.+9.2.)</t>
  </si>
  <si>
    <t>9.1.</t>
  </si>
  <si>
    <t xml:space="preserve">        Helyi közutak és műtárgyaik</t>
  </si>
  <si>
    <t>9.1.1.</t>
  </si>
  <si>
    <t xml:space="preserve">        Terek, parkok</t>
  </si>
  <si>
    <t>9.1.2.</t>
  </si>
  <si>
    <t xml:space="preserve">        Helyi önkormányzat tulajdonában álló nemzetközi kereskedelmi repülőtér</t>
  </si>
  <si>
    <t>9.1.3.</t>
  </si>
  <si>
    <t xml:space="preserve">        Helyi önkormányzat tulajdonában álló vizek, közcélú vízi létesítmények (ide nem értve a vízi közműveket)</t>
  </si>
  <si>
    <t>9.1.4.</t>
  </si>
  <si>
    <t>9.2.</t>
  </si>
  <si>
    <t xml:space="preserve">        Nemzeti vagyonról szóló tv. 2. számú melléklete szerinti</t>
  </si>
  <si>
    <t>9.2.1.</t>
  </si>
  <si>
    <t xml:space="preserve">        Törvényben, helyi rendeletben ekként meghatározott vagyonelem</t>
  </si>
  <si>
    <t>9.2.2.</t>
  </si>
  <si>
    <t xml:space="preserve">Korlátozottan forgalomképes </t>
  </si>
  <si>
    <t>2. Gépek, berendezések és felszerelések (13+16)</t>
  </si>
  <si>
    <t>Törzsvagyon (14+15)</t>
  </si>
  <si>
    <t>Forgalomképtelen (14.1.+14.2.)</t>
  </si>
  <si>
    <t>14.1.</t>
  </si>
  <si>
    <t>14.2.</t>
  </si>
  <si>
    <t>14.2.1.</t>
  </si>
  <si>
    <t>14.2.2.</t>
  </si>
  <si>
    <t xml:space="preserve">3. Járművek  </t>
  </si>
  <si>
    <t xml:space="preserve">4. Tenyészállatok </t>
  </si>
  <si>
    <t>5. Beruházások, felújítások (22+25)</t>
  </si>
  <si>
    <t>Törzsvagyon (23+24)</t>
  </si>
  <si>
    <t>Forgalomképtelen (23.1.+23.2.)</t>
  </si>
  <si>
    <t>23.1.</t>
  </si>
  <si>
    <t>23.2.</t>
  </si>
  <si>
    <t>6. Beruházásra adott előlegek (27+30)</t>
  </si>
  <si>
    <t>Törzsvagyon (28+29)</t>
  </si>
  <si>
    <t>Forgalomképtelen  (28.1+28.2)</t>
  </si>
  <si>
    <t>28.1.</t>
  </si>
  <si>
    <t>28.2.</t>
  </si>
  <si>
    <t>7. Tárgyi eszközök értékhelyesbítése</t>
  </si>
  <si>
    <t>III. Befektetett pénzügyi eszközök (33+37+38+39+40+41)</t>
  </si>
  <si>
    <t>1. Tartós részesedés (34+36)</t>
  </si>
  <si>
    <t>Törzsvagyon (35)</t>
  </si>
  <si>
    <t>Forgalomképtelen (35.1.)</t>
  </si>
  <si>
    <t>35.1.</t>
  </si>
  <si>
    <t>35.1.1</t>
  </si>
  <si>
    <t>35.1.2</t>
  </si>
  <si>
    <t>2. Tartós hitelviszonyt megtestesítő értékpapír</t>
  </si>
  <si>
    <t>3. Tartósan adott kölcsön</t>
  </si>
  <si>
    <t xml:space="preserve">4.Hosszú lejáratú betétek </t>
  </si>
  <si>
    <t>5. Egyéb hosszú lejáratú követelések</t>
  </si>
  <si>
    <t>7. Befektetett pénzügyi eszközök értékhelyesbítése</t>
  </si>
  <si>
    <t>IV. Üzemeltetésre, kezelésre átadott, koncesszióba, vagyonkezelésbe adott, illetve vagyonkezelésbe vett eszközök (43+46)</t>
  </si>
  <si>
    <t>Törzsvagyon (44+45)</t>
  </si>
  <si>
    <t>Forgalomképtelen  (44.1+44.2)</t>
  </si>
  <si>
    <t>44.1.</t>
  </si>
  <si>
    <t>44.2.</t>
  </si>
  <si>
    <t>A) BEFEKTETETT ESZKÖZÖK ÖSSZESEN (1+6+32+42)</t>
  </si>
  <si>
    <t>I. Készletek</t>
  </si>
  <si>
    <t>II. Követelések</t>
  </si>
  <si>
    <t>III. Értékpapírok</t>
  </si>
  <si>
    <t>IV. Pénzeszközök</t>
  </si>
  <si>
    <t>V. Egyéb aktív pénzügyi elszámolások</t>
  </si>
  <si>
    <t>B) FORGÓESZKÖZÖK ÖSSZESEN (48+49+50+51+52)</t>
  </si>
  <si>
    <t>ESZKÖZÖK ÖSSZESEN (47+53)</t>
  </si>
  <si>
    <t xml:space="preserve"> Önkormányzat
VAGYONKIMUTATÁS
a könyvviteli mérlegben értékkel szereplő forrásokról 2011.</t>
  </si>
  <si>
    <t>FORRÁSOK</t>
  </si>
  <si>
    <t>I. Tartós tőke</t>
  </si>
  <si>
    <t>II. Tőkeváltozások</t>
  </si>
  <si>
    <t>III. Értékelési tartalék</t>
  </si>
  <si>
    <t xml:space="preserve"> </t>
  </si>
  <si>
    <t>D) SAJÁT TŐKE (1+2+3)</t>
  </si>
  <si>
    <t>I. Költségvetési tartalékok</t>
  </si>
  <si>
    <t>II. Vállalkozási tartalékok</t>
  </si>
  <si>
    <t>E) TARTALÉKOK (5+6)</t>
  </si>
  <si>
    <t xml:space="preserve">I. Hosszú lejáratú kötelezettségek </t>
  </si>
  <si>
    <t xml:space="preserve">II. Rövid lejáratú kötelezettségek </t>
  </si>
  <si>
    <t>III. Egyéb passzív pénzügyi elszámolások</t>
  </si>
  <si>
    <t>F) KÖTELEZETTSÉGEK (8+9+10)</t>
  </si>
  <si>
    <t>FORRÁSOK ÖSSZESEN (4+7+11)</t>
  </si>
  <si>
    <t xml:space="preserve"> Önkormányzat
VAGYONKIMUTATÁS
a "0"-ra leírt eszközökről 2011.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</si>
  <si>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</si>
  <si>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</si>
  <si>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</si>
  <si>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</si>
  <si>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</si>
  <si>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</si>
  <si>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</si>
  <si>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</si>
  <si>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IV. Üzemeltetésre, kezelésre átadott, koncesszióba, vagyonkezelésbe adott, illetve vagyonkezelésbe vett szközök (18+19)</t>
  </si>
  <si>
    <t>ÖSSZESEN (1+4+17)</t>
  </si>
  <si>
    <t xml:space="preserve"> Önkormányzat
VAGYONKIMUTATÁS
az érték nélkül nyilvántartott eszközökről 2011.</t>
  </si>
  <si>
    <t>Megnevezés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</si>
  <si>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</si>
  <si>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</si>
  <si>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</si>
  <si>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</si>
  <si>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</si>
  <si>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</si>
  <si>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</si>
  <si>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</si>
  <si>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</si>
  <si>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 xml:space="preserve"> Önkormányzat
VAGYONKIMUTATÁS
a mérlegben értékkel nem szereplő kötelezettségekről 2011.</t>
  </si>
  <si>
    <t xml:space="preserve">Kezességvállalással kapcsolatos függő kötelezettség </t>
  </si>
  <si>
    <t>Garanciavállalással kapcsolatos függő kötelezettség</t>
  </si>
  <si>
    <t>Összesen (1+2)</t>
  </si>
  <si>
    <t xml:space="preserve"> Önkormányzat
VAGYONKIMUTATÁS
a könyvviteli mérlegben értékkel szereplő eszközökről …..december 31-én.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</si>
</sst>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b/>
      <sz val="18"/>
      <name val="Cambria"/>
      <family val="1"/>
    </font>
    <font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Times New Roman CE"/>
      <family val="0"/>
    </font>
    <font>
      <b/>
      <sz val="14"/>
      <name val="Cambria"/>
      <family val="1"/>
    </font>
    <font>
      <sz val="11"/>
      <name val="Cambria"/>
      <family val="1"/>
    </font>
    <font>
      <sz val="10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1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3" fillId="0" borderId="0" xfId="17" applyFont="1" applyFill="1" applyAlignment="1">
      <alignment vertical="center"/>
      <protection/>
    </xf>
    <xf numFmtId="0" fontId="4" fillId="0" borderId="1" xfId="20" applyFont="1" applyFill="1" applyBorder="1" applyAlignment="1">
      <alignment vertical="center"/>
      <protection/>
    </xf>
    <xf numFmtId="0" fontId="4" fillId="0" borderId="2" xfId="20" applyNumberFormat="1" applyFont="1" applyFill="1" applyBorder="1" applyAlignment="1">
      <alignment horizontal="center" vertical="center"/>
      <protection/>
    </xf>
    <xf numFmtId="3" fontId="4" fillId="0" borderId="2" xfId="20" applyNumberFormat="1" applyFont="1" applyFill="1" applyBorder="1" applyAlignment="1">
      <alignment vertical="center"/>
      <protection/>
    </xf>
    <xf numFmtId="0" fontId="4" fillId="2" borderId="3" xfId="17" applyFont="1" applyFill="1" applyBorder="1" applyAlignment="1">
      <alignment vertical="center"/>
      <protection/>
    </xf>
    <xf numFmtId="0" fontId="4" fillId="2" borderId="4" xfId="20" applyNumberFormat="1" applyFont="1" applyFill="1" applyBorder="1" applyAlignment="1">
      <alignment horizontal="center" vertical="center"/>
      <protection/>
    </xf>
    <xf numFmtId="0" fontId="4" fillId="2" borderId="4" xfId="17" applyFont="1" applyFill="1" applyBorder="1" applyAlignment="1">
      <alignment vertical="center"/>
      <protection/>
    </xf>
    <xf numFmtId="0" fontId="5" fillId="2" borderId="3" xfId="17" applyFont="1" applyFill="1" applyBorder="1" applyAlignment="1">
      <alignment vertical="center"/>
      <protection/>
    </xf>
    <xf numFmtId="0" fontId="6" fillId="2" borderId="4" xfId="20" applyNumberFormat="1" applyFont="1" applyFill="1" applyBorder="1" applyAlignment="1">
      <alignment horizontal="center" vertical="center"/>
      <protection/>
    </xf>
    <xf numFmtId="0" fontId="5" fillId="2" borderId="4" xfId="17" applyFont="1" applyFill="1" applyBorder="1" applyAlignment="1">
      <alignment vertical="center"/>
      <protection/>
    </xf>
    <xf numFmtId="16" fontId="3" fillId="0" borderId="0" xfId="17" applyNumberFormat="1" applyFont="1" applyAlignment="1">
      <alignment vertical="center"/>
      <protection/>
    </xf>
    <xf numFmtId="49" fontId="3" fillId="2" borderId="3" xfId="17" applyNumberFormat="1" applyFont="1" applyFill="1" applyBorder="1" applyAlignment="1">
      <alignment vertical="center"/>
      <protection/>
    </xf>
    <xf numFmtId="0" fontId="3" fillId="2" borderId="4" xfId="17" applyFont="1" applyFill="1" applyBorder="1" applyAlignment="1">
      <alignment vertical="center"/>
      <protection/>
    </xf>
    <xf numFmtId="0" fontId="4" fillId="3" borderId="5" xfId="17" applyFont="1" applyFill="1" applyBorder="1" applyAlignment="1">
      <alignment vertical="center"/>
      <protection/>
    </xf>
    <xf numFmtId="0" fontId="4" fillId="3" borderId="6" xfId="20" applyNumberFormat="1" applyFont="1" applyFill="1" applyBorder="1" applyAlignment="1">
      <alignment horizontal="center" vertical="center"/>
      <protection/>
    </xf>
    <xf numFmtId="0" fontId="3" fillId="3" borderId="6" xfId="17" applyFont="1" applyFill="1" applyBorder="1" applyAlignment="1">
      <alignment vertical="center"/>
      <protection/>
    </xf>
    <xf numFmtId="0" fontId="4" fillId="0" borderId="7" xfId="17" applyFont="1" applyFill="1" applyBorder="1" applyAlignment="1">
      <alignment vertical="center"/>
      <protection/>
    </xf>
    <xf numFmtId="0" fontId="4" fillId="0" borderId="8" xfId="20" applyNumberFormat="1" applyFont="1" applyFill="1" applyBorder="1" applyAlignment="1">
      <alignment horizontal="center" vertical="center"/>
      <protection/>
    </xf>
    <xf numFmtId="0" fontId="4" fillId="0" borderId="8" xfId="17" applyFont="1" applyFill="1" applyBorder="1" applyAlignment="1">
      <alignment vertical="center"/>
      <protection/>
    </xf>
    <xf numFmtId="0" fontId="3" fillId="0" borderId="4" xfId="17" applyFont="1" applyFill="1" applyBorder="1" applyAlignment="1">
      <alignment vertical="center"/>
      <protection/>
    </xf>
    <xf numFmtId="49" fontId="7" fillId="2" borderId="3" xfId="17" applyNumberFormat="1" applyFont="1" applyFill="1" applyBorder="1" applyAlignment="1">
      <alignment vertical="center"/>
      <protection/>
    </xf>
    <xf numFmtId="49" fontId="8" fillId="0" borderId="9" xfId="18" applyNumberFormat="1" applyFont="1" applyFill="1" applyBorder="1" applyAlignment="1" applyProtection="1">
      <alignment horizontal="left" vertical="center" wrapText="1" indent="1"/>
      <protection/>
    </xf>
    <xf numFmtId="0" fontId="7" fillId="0" borderId="4" xfId="17" applyFont="1" applyFill="1" applyBorder="1" applyAlignment="1">
      <alignment vertical="center"/>
      <protection/>
    </xf>
    <xf numFmtId="0" fontId="4" fillId="0" borderId="8" xfId="17" applyFont="1" applyBorder="1" applyAlignment="1" applyProtection="1">
      <alignment horizontal="left" vertical="center" wrapText="1"/>
      <protection/>
    </xf>
    <xf numFmtId="49" fontId="7" fillId="0" borderId="9" xfId="18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17" applyFont="1" applyBorder="1" applyAlignment="1" applyProtection="1">
      <alignment horizontal="left" vertical="center" wrapText="1"/>
      <protection/>
    </xf>
    <xf numFmtId="0" fontId="4" fillId="0" borderId="10" xfId="20" applyNumberFormat="1" applyFont="1" applyFill="1" applyBorder="1" applyAlignment="1">
      <alignment horizontal="center" vertical="center"/>
      <protection/>
    </xf>
    <xf numFmtId="0" fontId="4" fillId="0" borderId="10" xfId="17" applyFont="1" applyFill="1" applyBorder="1" applyAlignment="1">
      <alignment vertical="center"/>
      <protection/>
    </xf>
    <xf numFmtId="0" fontId="4" fillId="2" borderId="11" xfId="17" applyFont="1" applyFill="1" applyBorder="1" applyAlignment="1">
      <alignment vertical="center"/>
      <protection/>
    </xf>
    <xf numFmtId="0" fontId="4" fillId="2" borderId="0" xfId="20" applyNumberFormat="1" applyFont="1" applyFill="1" applyBorder="1" applyAlignment="1">
      <alignment horizontal="center" vertical="center"/>
      <protection/>
    </xf>
    <xf numFmtId="0" fontId="4" fillId="2" borderId="0" xfId="17" applyFont="1" applyFill="1" applyBorder="1" applyAlignment="1">
      <alignment vertical="center"/>
      <protection/>
    </xf>
    <xf numFmtId="0" fontId="3" fillId="0" borderId="2" xfId="17" applyFont="1" applyBorder="1" applyAlignment="1" applyProtection="1">
      <alignment horizontal="left" vertical="center" wrapText="1"/>
      <protection/>
    </xf>
    <xf numFmtId="0" fontId="4" fillId="0" borderId="2" xfId="17" applyFont="1" applyFill="1" applyBorder="1" applyAlignment="1">
      <alignment vertical="center"/>
      <protection/>
    </xf>
    <xf numFmtId="0" fontId="5" fillId="2" borderId="11" xfId="17" applyFont="1" applyFill="1" applyBorder="1" applyAlignment="1">
      <alignment vertical="center"/>
      <protection/>
    </xf>
    <xf numFmtId="0" fontId="6" fillId="2" borderId="0" xfId="20" applyNumberFormat="1" applyFont="1" applyFill="1" applyBorder="1" applyAlignment="1">
      <alignment horizontal="center" vertical="center"/>
      <protection/>
    </xf>
    <xf numFmtId="0" fontId="5" fillId="2" borderId="0" xfId="17" applyFont="1" applyFill="1" applyBorder="1" applyAlignment="1">
      <alignment vertical="center"/>
      <protection/>
    </xf>
    <xf numFmtId="0" fontId="4" fillId="0" borderId="12" xfId="20" applyNumberFormat="1" applyFont="1" applyFill="1" applyBorder="1" applyAlignment="1">
      <alignment horizontal="center" vertical="center"/>
      <protection/>
    </xf>
    <xf numFmtId="0" fontId="4" fillId="0" borderId="12" xfId="17" applyFont="1" applyFill="1" applyBorder="1" applyAlignment="1">
      <alignment vertical="center"/>
      <protection/>
    </xf>
    <xf numFmtId="0" fontId="6" fillId="0" borderId="12" xfId="20" applyNumberFormat="1" applyFont="1" applyFill="1" applyBorder="1" applyAlignment="1">
      <alignment horizontal="center" vertical="center"/>
      <protection/>
    </xf>
    <xf numFmtId="0" fontId="6" fillId="0" borderId="12" xfId="17" applyFont="1" applyFill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8" fillId="0" borderId="12" xfId="17" applyFont="1" applyFill="1" applyBorder="1" applyAlignment="1">
      <alignment vertical="center"/>
      <protection/>
    </xf>
    <xf numFmtId="0" fontId="3" fillId="0" borderId="12" xfId="17" applyFont="1" applyBorder="1" applyAlignment="1" applyProtection="1">
      <alignment horizontal="left" vertical="center" wrapText="1"/>
      <protection/>
    </xf>
    <xf numFmtId="49" fontId="3" fillId="2" borderId="11" xfId="17" applyNumberFormat="1" applyFont="1" applyFill="1" applyBorder="1" applyAlignment="1">
      <alignment vertical="center"/>
      <protection/>
    </xf>
    <xf numFmtId="0" fontId="3" fillId="2" borderId="0" xfId="17" applyFont="1" applyFill="1" applyBorder="1" applyAlignment="1">
      <alignment vertical="center"/>
      <protection/>
    </xf>
    <xf numFmtId="0" fontId="3" fillId="0" borderId="4" xfId="17" applyFont="1" applyBorder="1" applyAlignment="1" applyProtection="1">
      <alignment horizontal="left" vertical="center" wrapText="1"/>
      <protection/>
    </xf>
    <xf numFmtId="0" fontId="4" fillId="0" borderId="4" xfId="20" applyNumberFormat="1" applyFont="1" applyFill="1" applyBorder="1" applyAlignment="1">
      <alignment horizontal="center" vertical="center"/>
      <protection/>
    </xf>
    <xf numFmtId="0" fontId="4" fillId="0" borderId="4" xfId="17" applyFont="1" applyFill="1" applyBorder="1" applyAlignment="1">
      <alignment vertical="center"/>
      <protection/>
    </xf>
    <xf numFmtId="0" fontId="3" fillId="0" borderId="6" xfId="17" applyFont="1" applyBorder="1" applyAlignment="1" applyProtection="1">
      <alignment horizontal="left" vertical="center" wrapText="1"/>
      <protection/>
    </xf>
    <xf numFmtId="0" fontId="4" fillId="0" borderId="6" xfId="20" applyNumberFormat="1" applyFont="1" applyFill="1" applyBorder="1" applyAlignment="1">
      <alignment horizontal="center" vertical="center"/>
      <protection/>
    </xf>
    <xf numFmtId="0" fontId="4" fillId="0" borderId="6" xfId="17" applyFont="1" applyFill="1" applyBorder="1" applyAlignment="1">
      <alignment vertical="center"/>
      <protection/>
    </xf>
    <xf numFmtId="0" fontId="4" fillId="4" borderId="8" xfId="17" applyFont="1" applyFill="1" applyBorder="1" applyAlignment="1">
      <alignment vertical="center"/>
      <protection/>
    </xf>
    <xf numFmtId="0" fontId="4" fillId="4" borderId="8" xfId="20" applyFont="1" applyFill="1" applyBorder="1" applyAlignment="1">
      <alignment horizontal="center" vertical="center"/>
      <protection/>
    </xf>
    <xf numFmtId="3" fontId="3" fillId="4" borderId="8" xfId="17" applyNumberFormat="1" applyFont="1" applyFill="1" applyBorder="1" applyAlignment="1">
      <alignment vertical="center"/>
      <protection/>
    </xf>
    <xf numFmtId="3" fontId="3" fillId="4" borderId="13" xfId="17" applyNumberFormat="1" applyFont="1" applyFill="1" applyBorder="1" applyAlignment="1">
      <alignment vertical="center"/>
      <protection/>
    </xf>
    <xf numFmtId="0" fontId="3" fillId="0" borderId="0" xfId="17" applyFont="1" applyBorder="1" applyAlignment="1" applyProtection="1">
      <alignment horizontal="left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0" xfId="17" applyFont="1" applyFill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4" xfId="17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0" fontId="4" fillId="0" borderId="7" xfId="17" applyFont="1" applyBorder="1" applyAlignment="1">
      <alignment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vertical="center"/>
      <protection/>
    </xf>
    <xf numFmtId="0" fontId="8" fillId="0" borderId="13" xfId="17" applyFont="1" applyBorder="1" applyAlignment="1">
      <alignment vertical="center"/>
      <protection/>
    </xf>
    <xf numFmtId="0" fontId="3" fillId="0" borderId="15" xfId="17" applyFont="1" applyBorder="1" applyAlignment="1">
      <alignment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7" fillId="0" borderId="12" xfId="17" applyFont="1" applyBorder="1" applyAlignment="1">
      <alignment vertical="center"/>
      <protection/>
    </xf>
    <xf numFmtId="0" fontId="3" fillId="0" borderId="16" xfId="17" applyFont="1" applyBorder="1" applyAlignment="1">
      <alignment vertical="center"/>
      <protection/>
    </xf>
    <xf numFmtId="0" fontId="3" fillId="0" borderId="17" xfId="17" applyFont="1" applyBorder="1" applyAlignment="1">
      <alignment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7" fillId="0" borderId="14" xfId="17" applyFont="1" applyBorder="1" applyAlignment="1">
      <alignment vertical="center"/>
      <protection/>
    </xf>
    <xf numFmtId="0" fontId="3" fillId="0" borderId="18" xfId="17" applyFont="1" applyBorder="1" applyAlignment="1">
      <alignment vertical="center"/>
      <protection/>
    </xf>
    <xf numFmtId="0" fontId="3" fillId="0" borderId="1" xfId="17" applyFont="1" applyBorder="1" applyAlignment="1">
      <alignment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7" fillId="0" borderId="2" xfId="17" applyFont="1" applyBorder="1" applyAlignment="1">
      <alignment vertical="center"/>
      <protection/>
    </xf>
    <xf numFmtId="0" fontId="7" fillId="0" borderId="19" xfId="17" applyFont="1" applyBorder="1" applyAlignment="1">
      <alignment vertical="center"/>
      <protection/>
    </xf>
    <xf numFmtId="0" fontId="3" fillId="0" borderId="3" xfId="17" applyFont="1" applyBorder="1" applyAlignment="1">
      <alignment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7" fillId="0" borderId="4" xfId="17" applyFont="1" applyBorder="1" applyAlignment="1">
      <alignment vertical="center"/>
      <protection/>
    </xf>
    <xf numFmtId="0" fontId="3" fillId="0" borderId="20" xfId="17" applyFont="1" applyBorder="1" applyAlignment="1">
      <alignment vertical="center"/>
      <protection/>
    </xf>
    <xf numFmtId="0" fontId="7" fillId="0" borderId="21" xfId="17" applyFont="1" applyBorder="1" applyAlignment="1">
      <alignment vertical="center"/>
      <protection/>
    </xf>
    <xf numFmtId="0" fontId="4" fillId="0" borderId="7" xfId="17" applyFont="1" applyBorder="1" applyAlignment="1">
      <alignment vertical="center" wrapText="1"/>
      <protection/>
    </xf>
    <xf numFmtId="0" fontId="3" fillId="0" borderId="5" xfId="17" applyFont="1" applyBorder="1" applyAlignment="1">
      <alignment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7" fillId="0" borderId="6" xfId="17" applyFont="1" applyBorder="1" applyAlignment="1">
      <alignment vertical="center"/>
      <protection/>
    </xf>
    <xf numFmtId="0" fontId="3" fillId="0" borderId="22" xfId="17" applyFont="1" applyBorder="1" applyAlignment="1">
      <alignment vertical="center"/>
      <protection/>
    </xf>
    <xf numFmtId="0" fontId="11" fillId="0" borderId="0" xfId="19" applyFont="1" applyFill="1" applyBorder="1" applyAlignment="1">
      <alignment horizontal="left" vertical="center"/>
      <protection/>
    </xf>
    <xf numFmtId="0" fontId="3" fillId="0" borderId="12" xfId="17" applyFont="1" applyBorder="1" applyAlignment="1">
      <alignment vertical="center"/>
      <protection/>
    </xf>
    <xf numFmtId="0" fontId="4" fillId="0" borderId="12" xfId="17" applyFont="1" applyBorder="1" applyAlignment="1">
      <alignment horizontal="center" vertical="center"/>
      <protection/>
    </xf>
    <xf numFmtId="3" fontId="3" fillId="0" borderId="16" xfId="17" applyNumberFormat="1" applyFont="1" applyFill="1" applyBorder="1" applyAlignment="1">
      <alignment vertical="center"/>
      <protection/>
    </xf>
    <xf numFmtId="0" fontId="3" fillId="0" borderId="4" xfId="17" applyFont="1" applyBorder="1" applyAlignment="1">
      <alignment vertical="center"/>
      <protection/>
    </xf>
    <xf numFmtId="0" fontId="4" fillId="0" borderId="4" xfId="17" applyFont="1" applyBorder="1" applyAlignment="1">
      <alignment horizontal="center" vertical="center"/>
      <protection/>
    </xf>
    <xf numFmtId="3" fontId="3" fillId="0" borderId="20" xfId="17" applyNumberFormat="1" applyFont="1" applyFill="1" applyBorder="1" applyAlignment="1">
      <alignment vertical="center"/>
      <protection/>
    </xf>
    <xf numFmtId="11" fontId="3" fillId="0" borderId="4" xfId="17" applyNumberFormat="1" applyFont="1" applyBorder="1" applyAlignment="1">
      <alignment vertical="center"/>
      <protection/>
    </xf>
    <xf numFmtId="0" fontId="7" fillId="0" borderId="0" xfId="17" applyFont="1" applyFill="1" applyAlignment="1">
      <alignment vertical="center"/>
      <protection/>
    </xf>
    <xf numFmtId="0" fontId="11" fillId="0" borderId="0" xfId="19" applyFont="1" applyFill="1" applyBorder="1" applyAlignment="1">
      <alignment vertical="center"/>
      <protection/>
    </xf>
    <xf numFmtId="0" fontId="1" fillId="0" borderId="0" xfId="17" applyFont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6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10" fillId="0" borderId="23" xfId="20" applyFont="1" applyFill="1" applyBorder="1" applyAlignment="1">
      <alignment horizontal="center" vertical="center" wrapText="1"/>
      <protection/>
    </xf>
    <xf numFmtId="0" fontId="10" fillId="0" borderId="22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3" fontId="3" fillId="0" borderId="24" xfId="20" applyNumberFormat="1" applyFont="1" applyFill="1" applyBorder="1" applyAlignment="1">
      <alignment horizontal="right" vertical="center"/>
      <protection/>
    </xf>
    <xf numFmtId="3" fontId="3" fillId="0" borderId="25" xfId="20" applyNumberFormat="1" applyFont="1" applyFill="1" applyBorder="1" applyAlignment="1">
      <alignment horizontal="right" vertical="center"/>
      <protection/>
    </xf>
    <xf numFmtId="3" fontId="3" fillId="4" borderId="7" xfId="17" applyNumberFormat="1" applyFont="1" applyFill="1" applyBorder="1" applyAlignment="1">
      <alignment horizontal="center" vertical="center"/>
      <protection/>
    </xf>
    <xf numFmtId="3" fontId="3" fillId="4" borderId="13" xfId="17" applyNumberFormat="1" applyFont="1" applyFill="1" applyBorder="1" applyAlignment="1">
      <alignment horizontal="center" vertical="center"/>
      <protection/>
    </xf>
    <xf numFmtId="3" fontId="3" fillId="0" borderId="26" xfId="20" applyNumberFormat="1" applyFont="1" applyFill="1" applyBorder="1" applyAlignment="1">
      <alignment horizontal="right" vertical="center"/>
      <protection/>
    </xf>
    <xf numFmtId="3" fontId="3" fillId="0" borderId="27" xfId="20" applyNumberFormat="1" applyFont="1" applyFill="1" applyBorder="1" applyAlignment="1">
      <alignment horizontal="right" vertical="center"/>
      <protection/>
    </xf>
    <xf numFmtId="3" fontId="3" fillId="0" borderId="9" xfId="20" applyNumberFormat="1" applyFont="1" applyFill="1" applyBorder="1" applyAlignment="1">
      <alignment horizontal="right" vertical="center"/>
      <protection/>
    </xf>
    <xf numFmtId="3" fontId="3" fillId="0" borderId="28" xfId="20" applyNumberFormat="1" applyFont="1" applyFill="1" applyBorder="1" applyAlignment="1">
      <alignment horizontal="right" vertical="center"/>
      <protection/>
    </xf>
    <xf numFmtId="3" fontId="3" fillId="0" borderId="3" xfId="20" applyNumberFormat="1" applyFont="1" applyFill="1" applyBorder="1" applyAlignment="1">
      <alignment horizontal="center" vertical="center"/>
      <protection/>
    </xf>
    <xf numFmtId="3" fontId="3" fillId="0" borderId="20" xfId="20" applyNumberFormat="1" applyFont="1" applyFill="1" applyBorder="1" applyAlignment="1">
      <alignment horizontal="center" vertical="center"/>
      <protection/>
    </xf>
    <xf numFmtId="0" fontId="10" fillId="0" borderId="29" xfId="20" applyFont="1" applyFill="1" applyBorder="1" applyAlignment="1">
      <alignment horizontal="center" vertical="center" wrapText="1"/>
      <protection/>
    </xf>
    <xf numFmtId="0" fontId="10" fillId="0" borderId="30" xfId="20" applyFont="1" applyFill="1" applyBorder="1" applyAlignment="1">
      <alignment horizontal="center" vertical="center" wrapText="1"/>
      <protection/>
    </xf>
    <xf numFmtId="0" fontId="10" fillId="0" borderId="31" xfId="20" applyFont="1" applyFill="1" applyBorder="1" applyAlignment="1">
      <alignment horizontal="center" vertical="center" wrapText="1"/>
      <protection/>
    </xf>
    <xf numFmtId="0" fontId="10" fillId="0" borderId="32" xfId="20" applyFont="1" applyFill="1" applyBorder="1" applyAlignment="1">
      <alignment horizontal="center" vertical="center" wrapText="1"/>
      <protection/>
    </xf>
    <xf numFmtId="0" fontId="1" fillId="0" borderId="0" xfId="17" applyFont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Normál 3" xfId="17"/>
    <cellStyle name="Normál_KVRENMUNKA" xfId="18"/>
    <cellStyle name="Normál_minta" xfId="19"/>
    <cellStyle name="Normál_vagyonkimutatás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88.8515625" style="3" customWidth="1"/>
    <col min="2" max="2" width="8.7109375" style="3" customWidth="1"/>
    <col min="3" max="3" width="15.00390625" style="63" customWidth="1"/>
    <col min="4" max="4" width="14.7109375" style="3" customWidth="1"/>
    <col min="5" max="16384" width="9.140625" style="3" customWidth="1"/>
  </cols>
  <sheetData>
    <row r="1" spans="1:4" ht="75.75" customHeight="1">
      <c r="A1" s="108" t="s">
        <v>119</v>
      </c>
      <c r="B1" s="135"/>
      <c r="C1" s="135"/>
      <c r="D1" s="135"/>
    </row>
    <row r="2" spans="1:4" ht="37.5" customHeight="1">
      <c r="A2" s="1"/>
      <c r="B2" s="2"/>
      <c r="C2" s="2"/>
      <c r="D2" s="2"/>
    </row>
    <row r="3" spans="3:4" ht="16.5" thickBot="1">
      <c r="C3" s="3"/>
      <c r="D3" s="4" t="s">
        <v>0</v>
      </c>
    </row>
    <row r="4" spans="1:5" ht="15.75">
      <c r="A4" s="114" t="s">
        <v>1</v>
      </c>
      <c r="B4" s="116" t="s">
        <v>2</v>
      </c>
      <c r="C4" s="118" t="s">
        <v>3</v>
      </c>
      <c r="D4" s="116" t="s">
        <v>4</v>
      </c>
      <c r="E4" s="5"/>
    </row>
    <row r="5" spans="1:5" ht="16.5" thickBot="1">
      <c r="A5" s="115"/>
      <c r="B5" s="117"/>
      <c r="C5" s="117"/>
      <c r="D5" s="136"/>
      <c r="E5" s="5"/>
    </row>
    <row r="6" spans="1:5" ht="15.75">
      <c r="A6" s="6" t="s">
        <v>5</v>
      </c>
      <c r="B6" s="7">
        <v>1</v>
      </c>
      <c r="C6" s="8">
        <f>C7+C12</f>
        <v>0</v>
      </c>
      <c r="D6" s="8">
        <f>D7+D12</f>
        <v>0</v>
      </c>
      <c r="E6" s="5"/>
    </row>
    <row r="7" spans="1:4" ht="15.75">
      <c r="A7" s="9" t="s">
        <v>6</v>
      </c>
      <c r="B7" s="10">
        <v>2</v>
      </c>
      <c r="C7" s="11">
        <f>C8+C11</f>
        <v>0</v>
      </c>
      <c r="D7" s="11">
        <f>D8+D11</f>
        <v>0</v>
      </c>
    </row>
    <row r="8" spans="1:6" ht="15.75">
      <c r="A8" s="12" t="s">
        <v>7</v>
      </c>
      <c r="B8" s="13">
        <v>3</v>
      </c>
      <c r="C8" s="14">
        <f>C9+C10</f>
        <v>0</v>
      </c>
      <c r="D8" s="14">
        <f>D9+D10</f>
        <v>0</v>
      </c>
      <c r="F8" s="15"/>
    </row>
    <row r="9" spans="1:4" ht="15.75">
      <c r="A9" s="16" t="s">
        <v>8</v>
      </c>
      <c r="B9" s="10" t="s">
        <v>9</v>
      </c>
      <c r="C9" s="17"/>
      <c r="D9" s="17"/>
    </row>
    <row r="10" spans="1:4" ht="15.75">
      <c r="A10" s="16" t="s">
        <v>10</v>
      </c>
      <c r="B10" s="10" t="s">
        <v>11</v>
      </c>
      <c r="C10" s="17"/>
      <c r="D10" s="17"/>
    </row>
    <row r="11" spans="1:4" ht="15.75">
      <c r="A11" s="12" t="s">
        <v>12</v>
      </c>
      <c r="B11" s="13">
        <v>4</v>
      </c>
      <c r="C11" s="14"/>
      <c r="D11" s="14"/>
    </row>
    <row r="12" spans="1:4" ht="16.5" thickBot="1">
      <c r="A12" s="18" t="s">
        <v>13</v>
      </c>
      <c r="B12" s="19">
        <v>5</v>
      </c>
      <c r="C12" s="20"/>
      <c r="D12" s="20"/>
    </row>
    <row r="13" spans="1:4" ht="16.5" thickBot="1">
      <c r="A13" s="21" t="s">
        <v>14</v>
      </c>
      <c r="B13" s="22">
        <v>6</v>
      </c>
      <c r="C13" s="23"/>
      <c r="D13" s="23"/>
    </row>
    <row r="14" spans="1:4" ht="16.5" thickBot="1">
      <c r="A14" s="21" t="s">
        <v>15</v>
      </c>
      <c r="B14" s="22">
        <v>7</v>
      </c>
      <c r="C14" s="23">
        <f>C15+C26</f>
        <v>0</v>
      </c>
      <c r="D14" s="23">
        <f>D15+D26</f>
        <v>0</v>
      </c>
    </row>
    <row r="15" spans="1:4" ht="15.75">
      <c r="A15" s="9" t="s">
        <v>16</v>
      </c>
      <c r="B15" s="10">
        <v>8</v>
      </c>
      <c r="C15" s="11">
        <f>C16+C25</f>
        <v>0</v>
      </c>
      <c r="D15" s="11">
        <f>D16+D25</f>
        <v>0</v>
      </c>
    </row>
    <row r="16" spans="1:4" ht="15.75">
      <c r="A16" s="12" t="s">
        <v>17</v>
      </c>
      <c r="B16" s="13">
        <v>9</v>
      </c>
      <c r="C16" s="14">
        <f>C17+C22</f>
        <v>0</v>
      </c>
      <c r="D16" s="14">
        <f>D17+D22</f>
        <v>0</v>
      </c>
    </row>
    <row r="17" spans="1:4" ht="15.75">
      <c r="A17" s="16" t="s">
        <v>8</v>
      </c>
      <c r="B17" s="10" t="s">
        <v>18</v>
      </c>
      <c r="C17" s="24">
        <f>C18+C19+C20+C21</f>
        <v>0</v>
      </c>
      <c r="D17" s="24">
        <f>D18+D19+D20+D21</f>
        <v>0</v>
      </c>
    </row>
    <row r="18" spans="1:4" ht="15.75">
      <c r="A18" s="25" t="s">
        <v>19</v>
      </c>
      <c r="B18" s="26" t="s">
        <v>20</v>
      </c>
      <c r="C18" s="27"/>
      <c r="D18" s="27"/>
    </row>
    <row r="19" spans="1:4" ht="15.75">
      <c r="A19" s="25" t="s">
        <v>21</v>
      </c>
      <c r="B19" s="26" t="s">
        <v>22</v>
      </c>
      <c r="C19" s="27"/>
      <c r="D19" s="27"/>
    </row>
    <row r="20" spans="1:4" ht="15.75">
      <c r="A20" s="25" t="s">
        <v>23</v>
      </c>
      <c r="B20" s="26" t="s">
        <v>24</v>
      </c>
      <c r="C20" s="27"/>
      <c r="D20" s="27"/>
    </row>
    <row r="21" spans="1:4" ht="15.75">
      <c r="A21" s="25" t="s">
        <v>25</v>
      </c>
      <c r="B21" s="26" t="s">
        <v>26</v>
      </c>
      <c r="C21" s="27"/>
      <c r="D21" s="27"/>
    </row>
    <row r="22" spans="1:4" ht="15.75">
      <c r="A22" s="16" t="s">
        <v>10</v>
      </c>
      <c r="B22" s="10" t="s">
        <v>27</v>
      </c>
      <c r="C22" s="24">
        <f>C23+C24</f>
        <v>0</v>
      </c>
      <c r="D22" s="24">
        <f>D23+D24</f>
        <v>0</v>
      </c>
    </row>
    <row r="23" spans="1:4" ht="15.75">
      <c r="A23" s="25" t="s">
        <v>28</v>
      </c>
      <c r="B23" s="26" t="s">
        <v>29</v>
      </c>
      <c r="C23" s="24"/>
      <c r="D23" s="24"/>
    </row>
    <row r="24" spans="1:4" ht="15.75">
      <c r="A24" s="25" t="s">
        <v>30</v>
      </c>
      <c r="B24" s="26" t="s">
        <v>31</v>
      </c>
      <c r="C24" s="24"/>
      <c r="D24" s="24"/>
    </row>
    <row r="25" spans="1:4" ht="15.75">
      <c r="A25" s="12" t="s">
        <v>32</v>
      </c>
      <c r="B25" s="13">
        <v>10</v>
      </c>
      <c r="C25" s="14"/>
      <c r="D25" s="14"/>
    </row>
    <row r="26" spans="1:4" ht="16.5" thickBot="1">
      <c r="A26" s="18" t="s">
        <v>13</v>
      </c>
      <c r="B26" s="19">
        <v>11</v>
      </c>
      <c r="C26" s="20"/>
      <c r="D26" s="20"/>
    </row>
    <row r="27" spans="1:4" ht="16.5" thickBot="1">
      <c r="A27" s="28" t="s">
        <v>33</v>
      </c>
      <c r="B27" s="22">
        <v>12</v>
      </c>
      <c r="C27" s="23">
        <f>C28+C35</f>
        <v>0</v>
      </c>
      <c r="D27" s="23">
        <f>D28+D35</f>
        <v>0</v>
      </c>
    </row>
    <row r="28" spans="1:4" ht="15.75">
      <c r="A28" s="9" t="s">
        <v>34</v>
      </c>
      <c r="B28" s="10">
        <v>13</v>
      </c>
      <c r="C28" s="11">
        <f>C29+C34</f>
        <v>0</v>
      </c>
      <c r="D28" s="11">
        <f>D29+D34</f>
        <v>0</v>
      </c>
    </row>
    <row r="29" spans="1:4" ht="15.75">
      <c r="A29" s="12" t="s">
        <v>35</v>
      </c>
      <c r="B29" s="13">
        <v>14</v>
      </c>
      <c r="C29" s="14">
        <f>C30+C31</f>
        <v>0</v>
      </c>
      <c r="D29" s="14">
        <f>D30+D31</f>
        <v>0</v>
      </c>
    </row>
    <row r="30" spans="1:4" ht="15.75">
      <c r="A30" s="16" t="s">
        <v>8</v>
      </c>
      <c r="B30" s="10" t="s">
        <v>36</v>
      </c>
      <c r="C30" s="24"/>
      <c r="D30" s="24"/>
    </row>
    <row r="31" spans="1:4" ht="15.75">
      <c r="A31" s="16" t="s">
        <v>10</v>
      </c>
      <c r="B31" s="10" t="s">
        <v>37</v>
      </c>
      <c r="C31" s="24">
        <f>C32+C33</f>
        <v>0</v>
      </c>
      <c r="D31" s="24">
        <f>D32+D33</f>
        <v>0</v>
      </c>
    </row>
    <row r="32" spans="1:4" ht="15.75">
      <c r="A32" s="25" t="s">
        <v>28</v>
      </c>
      <c r="B32" s="29" t="s">
        <v>38</v>
      </c>
      <c r="C32" s="24"/>
      <c r="D32" s="24"/>
    </row>
    <row r="33" spans="1:4" ht="15.75">
      <c r="A33" s="25" t="s">
        <v>30</v>
      </c>
      <c r="B33" s="29" t="s">
        <v>39</v>
      </c>
      <c r="C33" s="24"/>
      <c r="D33" s="24"/>
    </row>
    <row r="34" spans="1:4" ht="15.75">
      <c r="A34" s="12" t="s">
        <v>12</v>
      </c>
      <c r="B34" s="13">
        <v>15</v>
      </c>
      <c r="C34" s="14"/>
      <c r="D34" s="14"/>
    </row>
    <row r="35" spans="1:4" ht="16.5" thickBot="1">
      <c r="A35" s="18" t="s">
        <v>13</v>
      </c>
      <c r="B35" s="19">
        <v>16</v>
      </c>
      <c r="C35" s="20"/>
      <c r="D35" s="20"/>
    </row>
    <row r="36" spans="1:4" ht="15.75">
      <c r="A36" s="30" t="s">
        <v>40</v>
      </c>
      <c r="B36" s="31">
        <v>17</v>
      </c>
      <c r="C36" s="32">
        <f>C37</f>
        <v>0</v>
      </c>
      <c r="D36" s="32">
        <f>D37</f>
        <v>0</v>
      </c>
    </row>
    <row r="37" spans="1:4" ht="16.5" thickBot="1">
      <c r="A37" s="18" t="s">
        <v>13</v>
      </c>
      <c r="B37" s="19">
        <v>18</v>
      </c>
      <c r="C37" s="20"/>
      <c r="D37" s="20"/>
    </row>
    <row r="38" spans="1:4" ht="16.5" thickBot="1">
      <c r="A38" s="28" t="s">
        <v>41</v>
      </c>
      <c r="B38" s="22">
        <v>19</v>
      </c>
      <c r="C38" s="23">
        <f>C39</f>
        <v>0</v>
      </c>
      <c r="D38" s="23">
        <f>D39</f>
        <v>0</v>
      </c>
    </row>
    <row r="39" spans="1:4" ht="16.5" thickBot="1">
      <c r="A39" s="18" t="s">
        <v>13</v>
      </c>
      <c r="B39" s="19">
        <v>20</v>
      </c>
      <c r="C39" s="20"/>
      <c r="D39" s="20"/>
    </row>
    <row r="40" spans="1:4" ht="16.5" thickBot="1">
      <c r="A40" s="28" t="s">
        <v>42</v>
      </c>
      <c r="B40" s="22">
        <v>21</v>
      </c>
      <c r="C40" s="23">
        <f>C41+C46</f>
        <v>0</v>
      </c>
      <c r="D40" s="23">
        <f>D41+D46</f>
        <v>0</v>
      </c>
    </row>
    <row r="41" spans="1:4" ht="15.75">
      <c r="A41" s="9" t="s">
        <v>43</v>
      </c>
      <c r="B41" s="10">
        <v>22</v>
      </c>
      <c r="C41" s="11">
        <f>C42+C45</f>
        <v>0</v>
      </c>
      <c r="D41" s="11">
        <f>D42+D45</f>
        <v>0</v>
      </c>
    </row>
    <row r="42" spans="1:4" ht="15.75">
      <c r="A42" s="12" t="s">
        <v>44</v>
      </c>
      <c r="B42" s="13">
        <v>23</v>
      </c>
      <c r="C42" s="14">
        <f>C43+C44</f>
        <v>0</v>
      </c>
      <c r="D42" s="14">
        <f>D43+D44</f>
        <v>0</v>
      </c>
    </row>
    <row r="43" spans="1:4" ht="15.75">
      <c r="A43" s="16" t="s">
        <v>8</v>
      </c>
      <c r="B43" s="13" t="s">
        <v>45</v>
      </c>
      <c r="C43" s="17"/>
      <c r="D43" s="17"/>
    </row>
    <row r="44" spans="1:4" ht="15.75">
      <c r="A44" s="16" t="s">
        <v>10</v>
      </c>
      <c r="B44" s="13" t="s">
        <v>46</v>
      </c>
      <c r="C44" s="17"/>
      <c r="D44" s="17"/>
    </row>
    <row r="45" spans="1:4" ht="15.75">
      <c r="A45" s="12" t="s">
        <v>12</v>
      </c>
      <c r="B45" s="13">
        <v>24</v>
      </c>
      <c r="C45" s="14"/>
      <c r="D45" s="14"/>
    </row>
    <row r="46" spans="1:4" ht="16.5" thickBot="1">
      <c r="A46" s="18" t="s">
        <v>13</v>
      </c>
      <c r="B46" s="19">
        <v>25</v>
      </c>
      <c r="C46" s="20"/>
      <c r="D46" s="20"/>
    </row>
    <row r="47" spans="1:4" ht="16.5" thickBot="1">
      <c r="A47" s="28" t="s">
        <v>47</v>
      </c>
      <c r="B47" s="22">
        <v>26</v>
      </c>
      <c r="C47" s="23">
        <f>C48+C53</f>
        <v>0</v>
      </c>
      <c r="D47" s="23">
        <f>D48+D53</f>
        <v>0</v>
      </c>
    </row>
    <row r="48" spans="1:4" ht="15.75">
      <c r="A48" s="9" t="s">
        <v>48</v>
      </c>
      <c r="B48" s="10">
        <v>27</v>
      </c>
      <c r="C48" s="11">
        <f>C49+C52</f>
        <v>0</v>
      </c>
      <c r="D48" s="11">
        <f>D49+D52</f>
        <v>0</v>
      </c>
    </row>
    <row r="49" spans="1:4" ht="15.75">
      <c r="A49" s="12" t="s">
        <v>49</v>
      </c>
      <c r="B49" s="13">
        <v>28</v>
      </c>
      <c r="C49" s="14">
        <f>C50+C51</f>
        <v>0</v>
      </c>
      <c r="D49" s="14">
        <f>D50+D51</f>
        <v>0</v>
      </c>
    </row>
    <row r="50" spans="1:4" ht="15.75">
      <c r="A50" s="16" t="s">
        <v>8</v>
      </c>
      <c r="B50" s="13" t="s">
        <v>50</v>
      </c>
      <c r="C50" s="17"/>
      <c r="D50" s="17"/>
    </row>
    <row r="51" spans="1:4" ht="15.75">
      <c r="A51" s="16" t="s">
        <v>10</v>
      </c>
      <c r="B51" s="13" t="s">
        <v>51</v>
      </c>
      <c r="C51" s="17"/>
      <c r="D51" s="17"/>
    </row>
    <row r="52" spans="1:4" ht="15.75">
      <c r="A52" s="12" t="s">
        <v>12</v>
      </c>
      <c r="B52" s="13">
        <v>29</v>
      </c>
      <c r="C52" s="14"/>
      <c r="D52" s="14"/>
    </row>
    <row r="53" spans="1:4" ht="16.5" thickBot="1">
      <c r="A53" s="18" t="s">
        <v>13</v>
      </c>
      <c r="B53" s="19">
        <v>30</v>
      </c>
      <c r="C53" s="20"/>
      <c r="D53" s="20"/>
    </row>
    <row r="54" spans="1:4" ht="16.5" thickBot="1">
      <c r="A54" s="28" t="s">
        <v>52</v>
      </c>
      <c r="B54" s="22">
        <v>31</v>
      </c>
      <c r="C54" s="23"/>
      <c r="D54" s="23"/>
    </row>
    <row r="55" spans="1:8" ht="16.5" thickBot="1">
      <c r="A55" s="28" t="s">
        <v>53</v>
      </c>
      <c r="B55" s="22">
        <v>32</v>
      </c>
      <c r="C55" s="23">
        <f>C56+C63+C64+C65+C66+C67</f>
        <v>0</v>
      </c>
      <c r="D55" s="23">
        <f>D56+D63+D64+D65+D66+D67</f>
        <v>0</v>
      </c>
      <c r="E55" s="33"/>
      <c r="F55" s="34"/>
      <c r="G55" s="35"/>
      <c r="H55" s="35"/>
    </row>
    <row r="56" spans="1:8" ht="15.75">
      <c r="A56" s="36" t="s">
        <v>54</v>
      </c>
      <c r="B56" s="7">
        <v>33</v>
      </c>
      <c r="C56" s="37">
        <f>C57+C62</f>
        <v>0</v>
      </c>
      <c r="D56" s="37">
        <f>D57+D62</f>
        <v>0</v>
      </c>
      <c r="E56" s="38"/>
      <c r="F56" s="39"/>
      <c r="G56" s="40"/>
      <c r="H56" s="40"/>
    </row>
    <row r="57" spans="1:8" ht="15.75">
      <c r="A57" s="9" t="s">
        <v>55</v>
      </c>
      <c r="B57" s="41">
        <v>34</v>
      </c>
      <c r="C57" s="42">
        <f>C58</f>
        <v>0</v>
      </c>
      <c r="D57" s="42">
        <f>D58</f>
        <v>0</v>
      </c>
      <c r="E57" s="38"/>
      <c r="F57" s="39"/>
      <c r="G57" s="40"/>
      <c r="H57" s="40"/>
    </row>
    <row r="58" spans="1:8" s="45" customFormat="1" ht="15.75">
      <c r="A58" s="12" t="s">
        <v>56</v>
      </c>
      <c r="B58" s="43">
        <v>35</v>
      </c>
      <c r="C58" s="44">
        <f>C59</f>
        <v>0</v>
      </c>
      <c r="D58" s="44">
        <f>D59</f>
        <v>0</v>
      </c>
      <c r="E58" s="38"/>
      <c r="F58" s="39"/>
      <c r="G58" s="40"/>
      <c r="H58" s="40"/>
    </row>
    <row r="59" spans="1:8" ht="15.75">
      <c r="A59" s="16" t="s">
        <v>10</v>
      </c>
      <c r="B59" s="43" t="s">
        <v>57</v>
      </c>
      <c r="C59" s="42">
        <f>C60+C61</f>
        <v>0</v>
      </c>
      <c r="D59" s="42">
        <f>D60+D61</f>
        <v>0</v>
      </c>
      <c r="E59" s="38"/>
      <c r="F59" s="39"/>
      <c r="G59" s="40"/>
      <c r="H59" s="40"/>
    </row>
    <row r="60" spans="1:8" ht="15.75">
      <c r="A60" s="25" t="s">
        <v>28</v>
      </c>
      <c r="B60" s="43" t="s">
        <v>58</v>
      </c>
      <c r="C60" s="46"/>
      <c r="D60" s="46"/>
      <c r="E60" s="38"/>
      <c r="F60" s="39"/>
      <c r="G60" s="40"/>
      <c r="H60" s="40"/>
    </row>
    <row r="61" spans="1:8" ht="15.75">
      <c r="A61" s="25" t="s">
        <v>30</v>
      </c>
      <c r="B61" s="43" t="s">
        <v>59</v>
      </c>
      <c r="C61" s="46"/>
      <c r="D61" s="46"/>
      <c r="E61" s="38"/>
      <c r="F61" s="39"/>
      <c r="G61" s="40"/>
      <c r="H61" s="40"/>
    </row>
    <row r="62" spans="1:4" ht="16.5" thickBot="1">
      <c r="A62" s="18" t="s">
        <v>13</v>
      </c>
      <c r="B62" s="19">
        <v>36</v>
      </c>
      <c r="C62" s="20"/>
      <c r="D62" s="20"/>
    </row>
    <row r="63" spans="1:8" ht="15.75">
      <c r="A63" s="47" t="s">
        <v>60</v>
      </c>
      <c r="B63" s="41">
        <v>37</v>
      </c>
      <c r="C63" s="42"/>
      <c r="D63" s="42"/>
      <c r="E63" s="48"/>
      <c r="F63" s="34"/>
      <c r="G63" s="49"/>
      <c r="H63" s="49"/>
    </row>
    <row r="64" spans="1:8" ht="15.75">
      <c r="A64" s="50" t="s">
        <v>61</v>
      </c>
      <c r="B64" s="51">
        <v>38</v>
      </c>
      <c r="C64" s="52"/>
      <c r="D64" s="52"/>
      <c r="E64" s="48"/>
      <c r="F64" s="34"/>
      <c r="G64" s="49"/>
      <c r="H64" s="49"/>
    </row>
    <row r="65" spans="1:8" ht="15.75">
      <c r="A65" s="50" t="s">
        <v>62</v>
      </c>
      <c r="B65" s="51">
        <v>39</v>
      </c>
      <c r="C65" s="52"/>
      <c r="D65" s="52"/>
      <c r="E65" s="38"/>
      <c r="F65" s="39"/>
      <c r="G65" s="40"/>
      <c r="H65" s="40"/>
    </row>
    <row r="66" spans="1:4" ht="15.75">
      <c r="A66" s="50" t="s">
        <v>63</v>
      </c>
      <c r="B66" s="51">
        <v>40</v>
      </c>
      <c r="C66" s="52"/>
      <c r="D66" s="52"/>
    </row>
    <row r="67" spans="1:4" ht="16.5" thickBot="1">
      <c r="A67" s="53" t="s">
        <v>64</v>
      </c>
      <c r="B67" s="54">
        <v>41</v>
      </c>
      <c r="C67" s="55"/>
      <c r="D67" s="55"/>
    </row>
    <row r="68" spans="1:4" ht="36.75" customHeight="1" thickBot="1">
      <c r="A68" s="28" t="s">
        <v>65</v>
      </c>
      <c r="B68" s="22">
        <v>42</v>
      </c>
      <c r="C68" s="23">
        <f>C69+C74</f>
        <v>0</v>
      </c>
      <c r="D68" s="23">
        <f>D69+D74</f>
        <v>0</v>
      </c>
    </row>
    <row r="69" spans="1:4" ht="15.75">
      <c r="A69" s="9" t="s">
        <v>66</v>
      </c>
      <c r="B69" s="10">
        <v>43</v>
      </c>
      <c r="C69" s="11">
        <f>C70+C73</f>
        <v>0</v>
      </c>
      <c r="D69" s="11">
        <f>D70+D73</f>
        <v>0</v>
      </c>
    </row>
    <row r="70" spans="1:4" ht="15.75">
      <c r="A70" s="12" t="s">
        <v>67</v>
      </c>
      <c r="B70" s="13">
        <v>44</v>
      </c>
      <c r="C70" s="14">
        <f>C71+C72</f>
        <v>0</v>
      </c>
      <c r="D70" s="14">
        <f>D71+D72</f>
        <v>0</v>
      </c>
    </row>
    <row r="71" spans="1:4" ht="15.75">
      <c r="A71" s="16" t="s">
        <v>8</v>
      </c>
      <c r="B71" s="13" t="s">
        <v>68</v>
      </c>
      <c r="C71" s="17"/>
      <c r="D71" s="17"/>
    </row>
    <row r="72" spans="1:4" ht="15.75">
      <c r="A72" s="16" t="s">
        <v>10</v>
      </c>
      <c r="B72" s="13" t="s">
        <v>69</v>
      </c>
      <c r="C72" s="17"/>
      <c r="D72" s="17"/>
    </row>
    <row r="73" spans="1:4" ht="15.75">
      <c r="A73" s="12" t="s">
        <v>12</v>
      </c>
      <c r="B73" s="13">
        <v>45</v>
      </c>
      <c r="C73" s="14"/>
      <c r="D73" s="14"/>
    </row>
    <row r="74" spans="1:4" ht="16.5" thickBot="1">
      <c r="A74" s="18" t="s">
        <v>13</v>
      </c>
      <c r="B74" s="19">
        <v>46</v>
      </c>
      <c r="C74" s="20"/>
      <c r="D74" s="20"/>
    </row>
    <row r="75" spans="1:4" ht="16.5" thickBot="1">
      <c r="A75" s="56" t="s">
        <v>70</v>
      </c>
      <c r="B75" s="57">
        <v>47</v>
      </c>
      <c r="C75" s="58">
        <f>C6+C13+C55+C68</f>
        <v>0</v>
      </c>
      <c r="D75" s="59">
        <f>D6+D13+D55+D68</f>
        <v>0</v>
      </c>
    </row>
    <row r="76" spans="1:4" ht="15.75">
      <c r="A76" s="36" t="s">
        <v>71</v>
      </c>
      <c r="B76" s="7">
        <v>48</v>
      </c>
      <c r="C76" s="37"/>
      <c r="D76" s="37"/>
    </row>
    <row r="77" spans="1:4" ht="15.75">
      <c r="A77" s="50" t="s">
        <v>72</v>
      </c>
      <c r="B77" s="51">
        <v>49</v>
      </c>
      <c r="C77" s="52"/>
      <c r="D77" s="52"/>
    </row>
    <row r="78" spans="1:4" ht="15.75">
      <c r="A78" s="50" t="s">
        <v>73</v>
      </c>
      <c r="B78" s="51">
        <v>50</v>
      </c>
      <c r="C78" s="52"/>
      <c r="D78" s="52"/>
    </row>
    <row r="79" spans="1:4" ht="15.75">
      <c r="A79" s="50" t="s">
        <v>74</v>
      </c>
      <c r="B79" s="51">
        <v>51</v>
      </c>
      <c r="C79" s="52"/>
      <c r="D79" s="52"/>
    </row>
    <row r="80" spans="1:4" ht="16.5" thickBot="1">
      <c r="A80" s="53" t="s">
        <v>75</v>
      </c>
      <c r="B80" s="54">
        <v>52</v>
      </c>
      <c r="C80" s="55"/>
      <c r="D80" s="55"/>
    </row>
    <row r="81" spans="1:4" ht="16.5" thickBot="1">
      <c r="A81" s="56" t="s">
        <v>76</v>
      </c>
      <c r="B81" s="57">
        <v>53</v>
      </c>
      <c r="C81" s="58">
        <f>C76+C77+C78+C79+C80</f>
        <v>0</v>
      </c>
      <c r="D81" s="59">
        <f>D76+D77+D78+D79+D80</f>
        <v>0</v>
      </c>
    </row>
    <row r="82" spans="1:4" ht="16.5" thickBot="1">
      <c r="A82" s="56" t="s">
        <v>77</v>
      </c>
      <c r="B82" s="57">
        <v>54</v>
      </c>
      <c r="C82" s="58">
        <f>C75+C81</f>
        <v>0</v>
      </c>
      <c r="D82" s="59">
        <f>D75+D81</f>
        <v>0</v>
      </c>
    </row>
    <row r="83" spans="1:4" ht="15.75">
      <c r="A83" s="60"/>
      <c r="B83" s="61"/>
      <c r="C83" s="62"/>
      <c r="D83" s="62"/>
    </row>
    <row r="84" spans="1:4" ht="15.75">
      <c r="A84" s="60"/>
      <c r="B84" s="61"/>
      <c r="C84" s="62"/>
      <c r="D84" s="62"/>
    </row>
    <row r="85" spans="1:2" ht="15.75">
      <c r="A85" s="63"/>
      <c r="B85" s="61"/>
    </row>
    <row r="86" spans="1:4" ht="81.75" customHeight="1">
      <c r="A86" s="108" t="s">
        <v>78</v>
      </c>
      <c r="B86" s="108"/>
      <c r="C86" s="108"/>
      <c r="D86" s="108"/>
    </row>
    <row r="87" ht="16.5" thickBot="1">
      <c r="D87" s="4" t="s">
        <v>0</v>
      </c>
    </row>
    <row r="88" spans="1:4" ht="15.75" customHeight="1">
      <c r="A88" s="109" t="s">
        <v>79</v>
      </c>
      <c r="B88" s="111" t="s">
        <v>2</v>
      </c>
      <c r="C88" s="131" t="s">
        <v>4</v>
      </c>
      <c r="D88" s="132"/>
    </row>
    <row r="89" spans="1:4" ht="24.75" customHeight="1" thickBot="1">
      <c r="A89" s="110"/>
      <c r="B89" s="110"/>
      <c r="C89" s="133"/>
      <c r="D89" s="134"/>
    </row>
    <row r="90" spans="1:4" ht="15.75">
      <c r="A90" s="64" t="s">
        <v>80</v>
      </c>
      <c r="B90" s="65">
        <v>1</v>
      </c>
      <c r="C90" s="127"/>
      <c r="D90" s="128"/>
    </row>
    <row r="91" spans="1:4" ht="15.75">
      <c r="A91" s="66" t="s">
        <v>81</v>
      </c>
      <c r="B91" s="67">
        <f>+B90+1</f>
        <v>2</v>
      </c>
      <c r="C91" s="129"/>
      <c r="D91" s="130"/>
    </row>
    <row r="92" spans="1:7" ht="16.5" thickBot="1">
      <c r="A92" s="68" t="s">
        <v>82</v>
      </c>
      <c r="B92" s="69">
        <f>+B91+1</f>
        <v>3</v>
      </c>
      <c r="C92" s="121"/>
      <c r="D92" s="122"/>
      <c r="G92" s="3" t="s">
        <v>83</v>
      </c>
    </row>
    <row r="93" spans="1:4" ht="16.5" thickBot="1">
      <c r="A93" s="56" t="s">
        <v>84</v>
      </c>
      <c r="B93" s="57">
        <f>+B92+1</f>
        <v>4</v>
      </c>
      <c r="C93" s="123">
        <f>+C90+C91+C92</f>
        <v>0</v>
      </c>
      <c r="D93" s="124"/>
    </row>
    <row r="94" spans="1:4" ht="15.75">
      <c r="A94" s="42" t="s">
        <v>85</v>
      </c>
      <c r="B94" s="65">
        <f>+B93+1</f>
        <v>5</v>
      </c>
      <c r="C94" s="121"/>
      <c r="D94" s="122"/>
    </row>
    <row r="95" spans="1:4" ht="16.5" thickBot="1">
      <c r="A95" s="52" t="s">
        <v>86</v>
      </c>
      <c r="B95" s="67">
        <v>6</v>
      </c>
      <c r="C95" s="125"/>
      <c r="D95" s="126"/>
    </row>
    <row r="96" spans="1:4" ht="16.5" thickBot="1">
      <c r="A96" s="56" t="s">
        <v>87</v>
      </c>
      <c r="B96" s="57">
        <v>7</v>
      </c>
      <c r="C96" s="123">
        <f>+C94+C95</f>
        <v>0</v>
      </c>
      <c r="D96" s="124"/>
    </row>
    <row r="97" spans="1:4" ht="15.75">
      <c r="A97" s="42" t="s">
        <v>88</v>
      </c>
      <c r="B97" s="65">
        <v>8</v>
      </c>
      <c r="C97" s="121"/>
      <c r="D97" s="122"/>
    </row>
    <row r="98" spans="1:4" ht="15.75">
      <c r="A98" s="52" t="s">
        <v>89</v>
      </c>
      <c r="B98" s="65">
        <v>9</v>
      </c>
      <c r="C98" s="121"/>
      <c r="D98" s="122"/>
    </row>
    <row r="99" spans="1:4" ht="15.75" customHeight="1" thickBot="1">
      <c r="A99" s="70" t="s">
        <v>90</v>
      </c>
      <c r="B99" s="65">
        <v>10</v>
      </c>
      <c r="C99" s="121"/>
      <c r="D99" s="122"/>
    </row>
    <row r="100" spans="1:7" ht="16.5" thickBot="1">
      <c r="A100" s="56" t="s">
        <v>91</v>
      </c>
      <c r="B100" s="57">
        <v>11</v>
      </c>
      <c r="C100" s="123">
        <f>+C97+C98+C99</f>
        <v>0</v>
      </c>
      <c r="D100" s="124"/>
      <c r="G100" s="3" t="s">
        <v>83</v>
      </c>
    </row>
    <row r="101" spans="1:4" ht="16.5" thickBot="1">
      <c r="A101" s="56" t="s">
        <v>92</v>
      </c>
      <c r="B101" s="57">
        <v>12</v>
      </c>
      <c r="C101" s="123">
        <f>+C93+C96+C100</f>
        <v>0</v>
      </c>
      <c r="D101" s="124"/>
    </row>
    <row r="102" ht="15.75">
      <c r="B102" s="71"/>
    </row>
    <row r="103" ht="15.75">
      <c r="B103" s="71"/>
    </row>
    <row r="104" spans="1:4" ht="81.75" customHeight="1">
      <c r="A104" s="108" t="s">
        <v>93</v>
      </c>
      <c r="B104" s="108"/>
      <c r="C104" s="108"/>
      <c r="D104" s="108"/>
    </row>
    <row r="105" ht="16.5" thickBot="1">
      <c r="D105" s="4" t="s">
        <v>0</v>
      </c>
    </row>
    <row r="106" spans="1:4" ht="15.75">
      <c r="A106" s="114" t="s">
        <v>1</v>
      </c>
      <c r="B106" s="116" t="s">
        <v>2</v>
      </c>
      <c r="C106" s="118" t="s">
        <v>3</v>
      </c>
      <c r="D106" s="119" t="s">
        <v>4</v>
      </c>
    </row>
    <row r="107" spans="1:4" ht="16.5" thickBot="1">
      <c r="A107" s="115"/>
      <c r="B107" s="117"/>
      <c r="C107" s="117"/>
      <c r="D107" s="120"/>
    </row>
    <row r="108" spans="1:4" ht="16.5" thickBot="1">
      <c r="A108" s="72" t="s">
        <v>94</v>
      </c>
      <c r="B108" s="73">
        <v>1</v>
      </c>
      <c r="C108" s="74">
        <f>C109+C110</f>
        <v>0</v>
      </c>
      <c r="D108" s="75">
        <f>D109+D110</f>
        <v>0</v>
      </c>
    </row>
    <row r="109" spans="1:4" ht="15.75">
      <c r="A109" s="76" t="s">
        <v>95</v>
      </c>
      <c r="B109" s="77">
        <v>2</v>
      </c>
      <c r="C109" s="78"/>
      <c r="D109" s="79"/>
    </row>
    <row r="110" spans="1:4" ht="16.5" thickBot="1">
      <c r="A110" s="80" t="s">
        <v>96</v>
      </c>
      <c r="B110" s="81">
        <v>3</v>
      </c>
      <c r="C110" s="82"/>
      <c r="D110" s="83"/>
    </row>
    <row r="111" spans="1:4" ht="16.5" thickBot="1">
      <c r="A111" s="72" t="s">
        <v>97</v>
      </c>
      <c r="B111" s="73">
        <v>4</v>
      </c>
      <c r="C111" s="74">
        <f>C112+C115+C118+C121</f>
        <v>0</v>
      </c>
      <c r="D111" s="75">
        <f>D112+D115+D118+D121</f>
        <v>0</v>
      </c>
    </row>
    <row r="112" spans="1:4" ht="15.75">
      <c r="A112" s="84" t="s">
        <v>98</v>
      </c>
      <c r="B112" s="85">
        <v>5</v>
      </c>
      <c r="C112" s="86">
        <f>C113+C114</f>
        <v>0</v>
      </c>
      <c r="D112" s="87">
        <f>D113+D114</f>
        <v>0</v>
      </c>
    </row>
    <row r="113" spans="1:4" ht="15.75">
      <c r="A113" s="76" t="s">
        <v>95</v>
      </c>
      <c r="B113" s="77">
        <v>6</v>
      </c>
      <c r="C113" s="78"/>
      <c r="D113" s="79"/>
    </row>
    <row r="114" spans="1:4" ht="15.75">
      <c r="A114" s="88" t="s">
        <v>96</v>
      </c>
      <c r="B114" s="89">
        <v>7</v>
      </c>
      <c r="C114" s="90"/>
      <c r="D114" s="91"/>
    </row>
    <row r="115" spans="1:4" ht="15.75">
      <c r="A115" s="88" t="s">
        <v>99</v>
      </c>
      <c r="B115" s="89">
        <v>8</v>
      </c>
      <c r="C115" s="90">
        <f>C116+C117</f>
        <v>0</v>
      </c>
      <c r="D115" s="92">
        <f>D116+D117</f>
        <v>0</v>
      </c>
    </row>
    <row r="116" spans="1:4" ht="15.75">
      <c r="A116" s="88" t="s">
        <v>95</v>
      </c>
      <c r="B116" s="89">
        <v>9</v>
      </c>
      <c r="C116" s="90"/>
      <c r="D116" s="91"/>
    </row>
    <row r="117" spans="1:4" ht="15.75">
      <c r="A117" s="88" t="s">
        <v>96</v>
      </c>
      <c r="B117" s="89">
        <v>10</v>
      </c>
      <c r="C117" s="90"/>
      <c r="D117" s="91"/>
    </row>
    <row r="118" spans="1:4" ht="15.75">
      <c r="A118" s="88" t="s">
        <v>100</v>
      </c>
      <c r="B118" s="89">
        <v>11</v>
      </c>
      <c r="C118" s="90">
        <f>C119+C120</f>
        <v>0</v>
      </c>
      <c r="D118" s="92">
        <f>D119+D120</f>
        <v>0</v>
      </c>
    </row>
    <row r="119" spans="1:4" ht="15.75">
      <c r="A119" s="88" t="s">
        <v>95</v>
      </c>
      <c r="B119" s="89">
        <v>12</v>
      </c>
      <c r="C119" s="90"/>
      <c r="D119" s="91"/>
    </row>
    <row r="120" spans="1:4" ht="15.75">
      <c r="A120" s="88" t="s">
        <v>96</v>
      </c>
      <c r="B120" s="89">
        <v>13</v>
      </c>
      <c r="C120" s="90"/>
      <c r="D120" s="91"/>
    </row>
    <row r="121" spans="1:4" ht="15.75">
      <c r="A121" s="88" t="s">
        <v>101</v>
      </c>
      <c r="B121" s="89">
        <v>14</v>
      </c>
      <c r="C121" s="90">
        <f>C122+C123</f>
        <v>0</v>
      </c>
      <c r="D121" s="91">
        <f>D122+D123</f>
        <v>0</v>
      </c>
    </row>
    <row r="122" spans="1:4" ht="15.75">
      <c r="A122" s="88" t="s">
        <v>95</v>
      </c>
      <c r="B122" s="89">
        <v>15</v>
      </c>
      <c r="C122" s="90"/>
      <c r="D122" s="91"/>
    </row>
    <row r="123" spans="1:4" ht="16.5" thickBot="1">
      <c r="A123" s="80" t="s">
        <v>96</v>
      </c>
      <c r="B123" s="81">
        <v>16</v>
      </c>
      <c r="C123" s="82"/>
      <c r="D123" s="83"/>
    </row>
    <row r="124" spans="1:4" ht="32.25" thickBot="1">
      <c r="A124" s="93" t="s">
        <v>102</v>
      </c>
      <c r="B124" s="73">
        <v>17</v>
      </c>
      <c r="C124" s="74">
        <f>C125+C126</f>
        <v>0</v>
      </c>
      <c r="D124" s="75">
        <f>D125+D126</f>
        <v>0</v>
      </c>
    </row>
    <row r="125" spans="1:4" ht="15.75">
      <c r="A125" s="76" t="s">
        <v>95</v>
      </c>
      <c r="B125" s="77">
        <v>18</v>
      </c>
      <c r="C125" s="78"/>
      <c r="D125" s="79"/>
    </row>
    <row r="126" spans="1:4" ht="16.5" thickBot="1">
      <c r="A126" s="94" t="s">
        <v>96</v>
      </c>
      <c r="B126" s="95">
        <v>19</v>
      </c>
      <c r="C126" s="96"/>
      <c r="D126" s="97"/>
    </row>
    <row r="127" spans="1:4" ht="16.5" thickBot="1">
      <c r="A127" s="56" t="s">
        <v>103</v>
      </c>
      <c r="B127" s="57">
        <v>20</v>
      </c>
      <c r="C127" s="58">
        <f>C108+C111+C124</f>
        <v>0</v>
      </c>
      <c r="D127" s="59">
        <f>D108+D111+D124</f>
        <v>0</v>
      </c>
    </row>
    <row r="128" ht="15.75">
      <c r="B128" s="71"/>
    </row>
    <row r="129" ht="15.75">
      <c r="B129" s="71"/>
    </row>
    <row r="130" spans="1:2" ht="15.75">
      <c r="A130" s="98"/>
      <c r="B130" s="71"/>
    </row>
    <row r="131" spans="1:4" ht="90.75" customHeight="1">
      <c r="A131" s="108" t="s">
        <v>104</v>
      </c>
      <c r="B131" s="108"/>
      <c r="C131" s="108"/>
      <c r="D131" s="108"/>
    </row>
    <row r="132" spans="2:4" ht="16.5" thickBot="1">
      <c r="B132" s="71"/>
      <c r="D132" s="4" t="s">
        <v>0</v>
      </c>
    </row>
    <row r="133" spans="1:4" ht="15.75" customHeight="1">
      <c r="A133" s="109" t="s">
        <v>105</v>
      </c>
      <c r="B133" s="111" t="s">
        <v>2</v>
      </c>
      <c r="C133" s="111" t="s">
        <v>106</v>
      </c>
      <c r="D133" s="112" t="s">
        <v>107</v>
      </c>
    </row>
    <row r="134" spans="1:4" ht="24.75" customHeight="1" thickBot="1">
      <c r="A134" s="110" t="s">
        <v>108</v>
      </c>
      <c r="B134" s="110"/>
      <c r="C134" s="110"/>
      <c r="D134" s="113"/>
    </row>
    <row r="135" spans="1:4" ht="15.75">
      <c r="A135" s="99" t="s">
        <v>109</v>
      </c>
      <c r="B135" s="100">
        <v>1</v>
      </c>
      <c r="C135" s="78"/>
      <c r="D135" s="101"/>
    </row>
    <row r="136" spans="1:4" ht="15.75">
      <c r="A136" s="102" t="s">
        <v>110</v>
      </c>
      <c r="B136" s="103">
        <v>2</v>
      </c>
      <c r="C136" s="90"/>
      <c r="D136" s="104"/>
    </row>
    <row r="137" spans="1:4" ht="15.75">
      <c r="A137" s="102" t="s">
        <v>111</v>
      </c>
      <c r="B137" s="103">
        <v>3</v>
      </c>
      <c r="C137" s="90"/>
      <c r="D137" s="104"/>
    </row>
    <row r="138" spans="1:4" ht="15.75">
      <c r="A138" s="105" t="s">
        <v>112</v>
      </c>
      <c r="B138" s="103">
        <v>4</v>
      </c>
      <c r="C138" s="90"/>
      <c r="D138" s="104"/>
    </row>
    <row r="139" spans="1:4" ht="16.5" thickBot="1">
      <c r="A139" s="102" t="s">
        <v>113</v>
      </c>
      <c r="B139" s="103">
        <v>5</v>
      </c>
      <c r="C139" s="90"/>
      <c r="D139" s="104"/>
    </row>
    <row r="140" spans="1:4" ht="16.5" thickBot="1">
      <c r="A140" s="56" t="s">
        <v>114</v>
      </c>
      <c r="B140" s="57">
        <v>6</v>
      </c>
      <c r="C140" s="58"/>
      <c r="D140" s="59">
        <f>SUM(D135:D139)</f>
        <v>0</v>
      </c>
    </row>
    <row r="141" spans="1:4" ht="15.75">
      <c r="A141" s="5"/>
      <c r="B141" s="71"/>
      <c r="C141" s="106"/>
      <c r="D141" s="5"/>
    </row>
    <row r="143" spans="1:4" ht="71.25" customHeight="1">
      <c r="A143" s="108" t="s">
        <v>115</v>
      </c>
      <c r="B143" s="108"/>
      <c r="C143" s="108"/>
      <c r="D143" s="108"/>
    </row>
    <row r="144" spans="1:4" ht="16.5" thickBot="1">
      <c r="A144" s="98"/>
      <c r="D144" s="4" t="s">
        <v>0</v>
      </c>
    </row>
    <row r="145" spans="1:4" ht="15.75" customHeight="1">
      <c r="A145" s="109" t="s">
        <v>105</v>
      </c>
      <c r="B145" s="111" t="s">
        <v>2</v>
      </c>
      <c r="C145" s="111" t="s">
        <v>106</v>
      </c>
      <c r="D145" s="112" t="s">
        <v>107</v>
      </c>
    </row>
    <row r="146" spans="1:4" ht="33.75" customHeight="1" thickBot="1">
      <c r="A146" s="110" t="s">
        <v>108</v>
      </c>
      <c r="B146" s="110"/>
      <c r="C146" s="110"/>
      <c r="D146" s="113"/>
    </row>
    <row r="147" spans="1:6" ht="15.75">
      <c r="A147" s="99" t="s">
        <v>116</v>
      </c>
      <c r="B147" s="100">
        <v>1</v>
      </c>
      <c r="C147" s="78"/>
      <c r="D147" s="101"/>
      <c r="F147" s="3" t="s">
        <v>83</v>
      </c>
    </row>
    <row r="148" spans="1:4" ht="16.5" thickBot="1">
      <c r="A148" s="99" t="s">
        <v>117</v>
      </c>
      <c r="B148" s="100">
        <v>2</v>
      </c>
      <c r="C148" s="90"/>
      <c r="D148" s="104"/>
    </row>
    <row r="149" spans="1:6" ht="16.5" thickBot="1">
      <c r="A149" s="56" t="s">
        <v>118</v>
      </c>
      <c r="B149" s="57">
        <v>3</v>
      </c>
      <c r="C149" s="58"/>
      <c r="D149" s="59">
        <f>SUM(D147:D148)</f>
        <v>0</v>
      </c>
      <c r="F149" s="3" t="s">
        <v>83</v>
      </c>
    </row>
    <row r="151" ht="15.75">
      <c r="A151" s="107"/>
    </row>
    <row r="152" ht="15.75">
      <c r="A152" s="3" t="s">
        <v>83</v>
      </c>
    </row>
  </sheetData>
  <mergeCells count="36">
    <mergeCell ref="A1:D1"/>
    <mergeCell ref="A4:A5"/>
    <mergeCell ref="B4:B5"/>
    <mergeCell ref="C4:C5"/>
    <mergeCell ref="D4:D5"/>
    <mergeCell ref="A86:D86"/>
    <mergeCell ref="A88:A89"/>
    <mergeCell ref="B88:B89"/>
    <mergeCell ref="C88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A104:D104"/>
    <mergeCell ref="A106:A107"/>
    <mergeCell ref="B106:B107"/>
    <mergeCell ref="C106:C107"/>
    <mergeCell ref="D106:D107"/>
    <mergeCell ref="A131:D131"/>
    <mergeCell ref="A133:A134"/>
    <mergeCell ref="B133:B134"/>
    <mergeCell ref="C133:C134"/>
    <mergeCell ref="D133:D134"/>
    <mergeCell ref="A143:D143"/>
    <mergeCell ref="A145:A146"/>
    <mergeCell ref="B145:B146"/>
    <mergeCell ref="C145:C146"/>
    <mergeCell ref="D145:D146"/>
  </mergeCells>
  <printOptions horizontalCentered="1"/>
  <pageMargins left="0.8661417322834646" right="0.7874015748031497" top="0.984251968503937" bottom="0.984251968503937" header="0.5118110236220472" footer="0.5118110236220472"/>
  <pageSetup fitToHeight="3" horizontalDpi="600" verticalDpi="600" orientation="portrait" paperSize="9" scale="49" r:id="rId1"/>
  <headerFooter alignWithMargins="0">
    <oddHeader>&amp;R4. számú melléklet a 13/2012 (III.27.) önkormányzati rendelethez</oddHead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peterfia</dc:creator>
  <cp:keywords/>
  <dc:description/>
  <cp:lastModifiedBy>amajor</cp:lastModifiedBy>
  <cp:lastPrinted>2012-03-22T14:07:15Z</cp:lastPrinted>
  <dcterms:created xsi:type="dcterms:W3CDTF">2012-03-07T12:08:01Z</dcterms:created>
  <dcterms:modified xsi:type="dcterms:W3CDTF">2012-03-22T14:07:19Z</dcterms:modified>
  <cp:category/>
  <cp:version/>
  <cp:contentType/>
  <cp:contentStatus/>
</cp:coreProperties>
</file>