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AMOS PENDRIVE MENTÉS 2015.04.07\2018 RENDELETEK BALATONSZENTGYÖRGY\2017.ÉVI ZÁRSZÁMADÁS\"/>
    </mc:Choice>
  </mc:AlternateContent>
  <bookViews>
    <workbookView xWindow="0" yWindow="0" windowWidth="20730" windowHeight="117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E17" i="1" l="1"/>
  <c r="E16" i="1"/>
  <c r="E14" i="1"/>
  <c r="E13" i="1"/>
  <c r="E12" i="1"/>
  <c r="E11" i="1"/>
  <c r="D10" i="1"/>
  <c r="D15" i="1" s="1"/>
  <c r="E10" i="1" l="1"/>
  <c r="C15" i="1"/>
  <c r="E15" i="1" s="1"/>
</calcChain>
</file>

<file path=xl/sharedStrings.xml><?xml version="1.0" encoding="utf-8"?>
<sst xmlns="http://schemas.openxmlformats.org/spreadsheetml/2006/main" count="25" uniqueCount="23">
  <si>
    <t>Sor-szám</t>
  </si>
  <si>
    <t>Megnevezés</t>
  </si>
  <si>
    <t>1.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</si>
  <si>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</si>
  <si>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</si>
  <si>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</si>
  <si>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</si>
  <si>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4.</t>
  </si>
  <si>
    <t>Bevételek   ( + )</t>
  </si>
  <si>
    <t>5.</t>
  </si>
  <si>
    <t>Kiadások    ( - )</t>
  </si>
  <si>
    <t>6.</t>
  </si>
  <si>
    <t>7.</t>
  </si>
  <si>
    <t>8.</t>
  </si>
  <si>
    <t>Önkormányzat</t>
  </si>
  <si>
    <t>Közös Önkormányzati Hivatal</t>
  </si>
  <si>
    <t>Összesen</t>
  </si>
  <si>
    <t>17.melléklet</t>
  </si>
  <si>
    <t>Adatok ezer forintban!</t>
  </si>
  <si>
    <t>Az önkormányzat és intézményei pénzeszköz változásának levezetése</t>
  </si>
  <si>
    <t>Nyitó pénzkészlet 2016. január 1-én                      ebből</t>
  </si>
  <si>
    <t>Záró pénzkészlet 2016. december 31-én                    ebből</t>
  </si>
  <si>
    <t>a 4/2018.(V.28.)önkormányzati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</si>
</sst>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1" fontId="6" fillId="0" borderId="0" xfId="0" applyNumberFormat="1" applyFont="1" applyFill="1" applyBorder="1" applyAlignment="1" applyProtection="1">
      <alignment horizontal="right" vertical="center"/>
      <protection locked="0"/>
    </xf>
    <xf numFmtId="1" fontId="0" fillId="0" borderId="0" xfId="0" applyNumberFormat="1" applyFill="1"/>
    <xf numFmtId="0" fontId="4" fillId="0" borderId="1" xfId="0" applyFont="1" applyFill="1" applyBorder="1" applyAlignment="1">
      <alignment horizontal="left" vertical="center" indent="1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 applyProtection="1">
      <alignment horizontal="left" vertical="center" wrapText="1" indent="1"/>
      <protection locked="0"/>
    </xf>
    <xf numFmtId="0" fontId="0" fillId="0" borderId="1" xfId="0" applyFill="1" applyBorder="1" applyAlignment="1" applyProtection="1">
      <alignment horizontal="left" vertical="center" wrapText="1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/>
    </xf>
    <xf numFmtId="3" fontId="3" fillId="0" borderId="13" xfId="0" applyNumberFormat="1" applyFont="1" applyFill="1" applyBorder="1" applyAlignment="1" applyProtection="1">
      <alignment horizontal="right" vertical="center"/>
    </xf>
    <xf numFmtId="3" fontId="6" fillId="0" borderId="17" xfId="0" applyNumberFormat="1" applyFont="1" applyFill="1" applyBorder="1" applyAlignment="1" applyProtection="1">
      <alignment horizontal="right" vertical="center"/>
      <protection locked="0"/>
    </xf>
    <xf numFmtId="3" fontId="3" fillId="0" borderId="14" xfId="0" applyNumberFormat="1" applyFont="1" applyFill="1" applyBorder="1" applyAlignment="1" applyProtection="1">
      <alignment horizontal="right" vertical="center"/>
    </xf>
    <xf numFmtId="3" fontId="6" fillId="0" borderId="19" xfId="0" applyNumberFormat="1" applyFont="1" applyFill="1" applyBorder="1" applyAlignment="1" applyProtection="1">
      <alignment horizontal="right" vertical="center"/>
      <protection locked="0"/>
    </xf>
    <xf numFmtId="3" fontId="3" fillId="0" borderId="20" xfId="0" applyNumberFormat="1" applyFont="1" applyFill="1" applyBorder="1" applyAlignment="1" applyProtection="1">
      <alignment horizontal="right" vertical="center"/>
    </xf>
    <xf numFmtId="3" fontId="3" fillId="0" borderId="17" xfId="0" applyNumberFormat="1" applyFont="1" applyFill="1" applyBorder="1" applyAlignment="1" applyProtection="1">
      <alignment horizontal="right" vertical="center"/>
    </xf>
    <xf numFmtId="3" fontId="3" fillId="0" borderId="21" xfId="0" applyNumberFormat="1" applyFont="1" applyFill="1" applyBorder="1" applyAlignment="1" applyProtection="1">
      <alignment horizontal="right" vertical="center"/>
    </xf>
    <xf numFmtId="3" fontId="6" fillId="0" borderId="18" xfId="0" applyNumberFormat="1" applyFont="1" applyFill="1" applyBorder="1" applyAlignment="1" applyProtection="1">
      <alignment horizontal="right" vertical="center"/>
      <protection locked="0"/>
    </xf>
    <xf numFmtId="3" fontId="3" fillId="0" borderId="1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top" wrapText="1"/>
      <protection locked="0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0" fontId="8" fillId="0" borderId="0" xfId="0" applyFont="1" applyFill="1" applyAlignment="1">
      <alignment horizontal="center"/>
    </xf>
  </cellXfs>
  <cellStyles count="1">
    <cellStyle name="Normál" xfId="0" builtinId="0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Normal="100" workbookViewId="0">
      <selection activeCell="K15" sqref="K15"/>
    </sheetView>
  </sheetViews>
  <sheetFormatPr defaultRowHeight="15" x14ac:dyDescent="0.25"/>
  <cols>
    <col min="1" max="1" width="6.5703125" style="1" customWidth="1"/>
    <col min="2" max="2" width="37.140625" style="1" customWidth="1"/>
    <col min="3" max="5" width="15.28515625" style="1" customWidth="1"/>
  </cols>
  <sheetData>
    <row r="1" spans="1:5" x14ac:dyDescent="0.25">
      <c r="A1" s="32" t="s">
        <v>17</v>
      </c>
      <c r="B1" s="32"/>
      <c r="C1" s="32"/>
      <c r="D1" s="32"/>
      <c r="E1" s="32"/>
    </row>
    <row r="2" spans="1:5" x14ac:dyDescent="0.25">
      <c r="A2" s="8"/>
      <c r="B2" s="8"/>
      <c r="C2" s="8"/>
      <c r="D2" s="8"/>
      <c r="E2" s="8"/>
    </row>
    <row r="3" spans="1:5" x14ac:dyDescent="0.25">
      <c r="A3" s="34" t="s">
        <v>22</v>
      </c>
      <c r="B3" s="34"/>
      <c r="C3" s="34"/>
      <c r="D3" s="34"/>
      <c r="E3" s="34"/>
    </row>
    <row r="4" spans="1:5" x14ac:dyDescent="0.25">
      <c r="A4" s="2"/>
      <c r="B4" s="2"/>
      <c r="C4" s="2"/>
      <c r="D4" s="2"/>
      <c r="E4"/>
    </row>
    <row r="5" spans="1:5" x14ac:dyDescent="0.25">
      <c r="A5" s="31" t="s">
        <v>19</v>
      </c>
      <c r="B5" s="31"/>
      <c r="C5" s="31"/>
      <c r="D5" s="31"/>
      <c r="E5" s="31"/>
    </row>
    <row r="6" spans="1:5" x14ac:dyDescent="0.25">
      <c r="A6" s="31"/>
      <c r="B6" s="31"/>
      <c r="C6" s="31"/>
      <c r="D6" s="31"/>
      <c r="E6" s="31"/>
    </row>
    <row r="7" spans="1:5" x14ac:dyDescent="0.25">
      <c r="D7" s="33" t="s">
        <v>18</v>
      </c>
      <c r="E7" s="33"/>
    </row>
    <row r="8" spans="1:5" ht="15.75" thickBot="1" x14ac:dyDescent="0.3">
      <c r="D8" s="9"/>
      <c r="E8" s="9"/>
    </row>
    <row r="9" spans="1:5" ht="44.25" thickTop="1" thickBot="1" x14ac:dyDescent="0.3">
      <c r="A9" s="14" t="s">
        <v>0</v>
      </c>
      <c r="B9" s="15" t="s">
        <v>1</v>
      </c>
      <c r="C9" s="16" t="s">
        <v>14</v>
      </c>
      <c r="D9" s="16" t="s">
        <v>15</v>
      </c>
      <c r="E9" s="17" t="s">
        <v>16</v>
      </c>
    </row>
    <row r="10" spans="1:5" ht="30.75" thickTop="1" x14ac:dyDescent="0.25">
      <c r="A10" s="18" t="s">
        <v>2</v>
      </c>
      <c r="B10" s="19" t="s">
        <v>20</v>
      </c>
      <c r="C10" s="21">
        <f>SUM(C11:C12)</f>
        <v>18765826</v>
      </c>
      <c r="D10" s="21">
        <f>SUM(D11:D12)</f>
        <v>949521</v>
      </c>
      <c r="E10" s="22">
        <f t="shared" ref="E10:E17" si="0">SUM(C10:D10)</f>
        <v>19715347</v>
      </c>
    </row>
    <row r="11" spans="1:5" x14ac:dyDescent="0.25">
      <c r="A11" s="10" t="s">
        <v>3</v>
      </c>
      <c r="B11" s="7" t="s">
        <v>4</v>
      </c>
      <c r="C11" s="23">
        <v>18694171</v>
      </c>
      <c r="D11" s="23">
        <v>888451</v>
      </c>
      <c r="E11" s="24">
        <f t="shared" si="0"/>
        <v>19582622</v>
      </c>
    </row>
    <row r="12" spans="1:5" x14ac:dyDescent="0.25">
      <c r="A12" s="10" t="s">
        <v>5</v>
      </c>
      <c r="B12" s="7" t="s">
        <v>6</v>
      </c>
      <c r="C12" s="23">
        <v>71655</v>
      </c>
      <c r="D12" s="25">
        <v>61070</v>
      </c>
      <c r="E12" s="24">
        <f t="shared" si="0"/>
        <v>132725</v>
      </c>
    </row>
    <row r="13" spans="1:5" x14ac:dyDescent="0.25">
      <c r="A13" s="10" t="s">
        <v>7</v>
      </c>
      <c r="B13" s="3" t="s">
        <v>8</v>
      </c>
      <c r="C13" s="23">
        <v>371939913</v>
      </c>
      <c r="D13" s="23">
        <v>55490014</v>
      </c>
      <c r="E13" s="24">
        <f t="shared" si="0"/>
        <v>427429927</v>
      </c>
    </row>
    <row r="14" spans="1:5" x14ac:dyDescent="0.25">
      <c r="A14" s="11" t="s">
        <v>9</v>
      </c>
      <c r="B14" s="4" t="s">
        <v>10</v>
      </c>
      <c r="C14" s="25">
        <v>328905934</v>
      </c>
      <c r="D14" s="25">
        <v>55562145</v>
      </c>
      <c r="E14" s="26">
        <f t="shared" si="0"/>
        <v>384468079</v>
      </c>
    </row>
    <row r="15" spans="1:5" ht="30" x14ac:dyDescent="0.25">
      <c r="A15" s="10" t="s">
        <v>11</v>
      </c>
      <c r="B15" s="20" t="s">
        <v>21</v>
      </c>
      <c r="C15" s="27">
        <f>C10+C13-C14</f>
        <v>61799805</v>
      </c>
      <c r="D15" s="27">
        <f>D10+D13-D14</f>
        <v>877390</v>
      </c>
      <c r="E15" s="28">
        <f t="shared" si="0"/>
        <v>62677195</v>
      </c>
    </row>
    <row r="16" spans="1:5" x14ac:dyDescent="0.25">
      <c r="A16" s="10" t="s">
        <v>12</v>
      </c>
      <c r="B16" s="7" t="s">
        <v>4</v>
      </c>
      <c r="C16" s="23">
        <v>61726995</v>
      </c>
      <c r="D16" s="23">
        <v>789420</v>
      </c>
      <c r="E16" s="24">
        <f t="shared" si="0"/>
        <v>62516415</v>
      </c>
    </row>
    <row r="17" spans="1:5" ht="15.75" thickBot="1" x14ac:dyDescent="0.3">
      <c r="A17" s="12" t="s">
        <v>13</v>
      </c>
      <c r="B17" s="13" t="s">
        <v>6</v>
      </c>
      <c r="C17" s="29">
        <v>72810</v>
      </c>
      <c r="D17" s="29">
        <v>87970</v>
      </c>
      <c r="E17" s="30">
        <f t="shared" si="0"/>
        <v>160780</v>
      </c>
    </row>
    <row r="18" spans="1:5" ht="15.75" thickTop="1" x14ac:dyDescent="0.25"/>
    <row r="19" spans="1:5" x14ac:dyDescent="0.25">
      <c r="C19" s="5"/>
      <c r="E19" s="6"/>
    </row>
    <row r="21" spans="1:5" x14ac:dyDescent="0.25">
      <c r="C21" s="6"/>
    </row>
    <row r="22" spans="1:5" x14ac:dyDescent="0.25">
      <c r="C22" s="6"/>
    </row>
  </sheetData>
  <mergeCells count="5">
    <mergeCell ref="A5:E5"/>
    <mergeCell ref="A6:E6"/>
    <mergeCell ref="A1:E1"/>
    <mergeCell ref="D7:E7"/>
    <mergeCell ref="A3:E3"/>
  </mergeCells>
  <conditionalFormatting sqref="C15:D15">
    <cfRule type="cellIs" dxfId="0" priority="1" stopIfTrue="1" operator="notEqual">
      <formula>SUM(C16:C17)</formula>
    </cfRule>
  </conditionalFormatting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2016-05-24T09:10:36Z</cp:lastPrinted>
  <dcterms:created xsi:type="dcterms:W3CDTF">2016-05-18T09:57:50Z</dcterms:created>
  <dcterms:modified xsi:type="dcterms:W3CDTF">2018-05-29T12:27:52Z</dcterms:modified>
</cp:coreProperties>
</file>