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<sst xmlns="http://schemas.openxmlformats.org/spreadsheetml/2006/main" count="113" uniqueCount="99">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</sst>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0" applyNumberFormat="1" applyFont="1" applyFill="1" applyAlignment="1" applyProtection="1">
      <alignment vertical="center" wrapText="1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F62"/>
  <sheetViews>
    <sheetView tabSelected="1" zoomScale="145" zoomScaleNormal="145" workbookViewId="0">
      <selection activeCell="B11" sqref="B11"/>
    </sheetView>
  </sheetViews>
  <sheetFormatPr defaultRowHeight="12.75" x14ac:dyDescent="0.2"/>
  <cols>
    <col min="1" max="1" width="13.83203125" style="68" customWidth="1"/>
    <col min="2" max="2" width="79.1640625" style="2" customWidth="1"/>
    <col min="3" max="3" width="25" style="78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CONCATENATE("9.5.1. melléklet ",[1]ALAPADATOK!A7," ",[1]ALAPADATOK!B7," ",[1]ALAPADATOK!C7," ",[1]ALAPADATOK!D7," ",[1]ALAPADATOK!E7," ",[1]ALAPADATOK!F7," ",[1]ALAPADATOK!G7," ",[1]ALAPADATOK!H7)</f>
        <v>9.5.1.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62819476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27518165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1547000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20383499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v>5641812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9346560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9346560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72166036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167665655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3481566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v>164184089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239831691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237731691</v>
      </c>
    </row>
    <row r="48" spans="1:3" ht="12" customHeight="1" x14ac:dyDescent="0.2">
      <c r="A48" s="33" t="s">
        <v>16</v>
      </c>
      <c r="B48" s="40" t="s">
        <v>85</v>
      </c>
      <c r="C48" s="48">
        <v>69090783</v>
      </c>
    </row>
    <row r="49" spans="1:6" ht="12" customHeight="1" x14ac:dyDescent="0.2">
      <c r="A49" s="33" t="s">
        <v>18</v>
      </c>
      <c r="B49" s="34" t="s">
        <v>86</v>
      </c>
      <c r="C49" s="35">
        <v>12885750</v>
      </c>
    </row>
    <row r="50" spans="1:6" ht="12" customHeight="1" x14ac:dyDescent="0.2">
      <c r="A50" s="33" t="s">
        <v>20</v>
      </c>
      <c r="B50" s="34" t="s">
        <v>87</v>
      </c>
      <c r="C50" s="35">
        <v>155755158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/>
    </row>
    <row r="53" spans="1:6" s="65" customFormat="1" ht="12" customHeight="1" thickBot="1" x14ac:dyDescent="0.25">
      <c r="A53" s="43" t="s">
        <v>38</v>
      </c>
      <c r="B53" s="44" t="s">
        <v>90</v>
      </c>
      <c r="C53" s="28">
        <f>SUM(C54:C56)</f>
        <v>2100000</v>
      </c>
    </row>
    <row r="54" spans="1:6" ht="12" customHeight="1" x14ac:dyDescent="0.2">
      <c r="A54" s="33" t="s">
        <v>40</v>
      </c>
      <c r="B54" s="40" t="s">
        <v>91</v>
      </c>
      <c r="C54" s="48">
        <v>1500000</v>
      </c>
    </row>
    <row r="55" spans="1:6" ht="12" customHeight="1" x14ac:dyDescent="0.2">
      <c r="A55" s="33" t="s">
        <v>42</v>
      </c>
      <c r="B55" s="34" t="s">
        <v>92</v>
      </c>
      <c r="C55" s="35">
        <v>600000</v>
      </c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6" t="s">
        <v>96</v>
      </c>
      <c r="C59" s="67">
        <f>+C47+C53+C58</f>
        <v>239831691</v>
      </c>
    </row>
    <row r="60" spans="1:6" ht="14.25" customHeight="1" thickBot="1" x14ac:dyDescent="0.25">
      <c r="C60" s="69"/>
    </row>
    <row r="61" spans="1:6" x14ac:dyDescent="0.2">
      <c r="A61" s="70" t="s">
        <v>97</v>
      </c>
      <c r="B61" s="71"/>
      <c r="C61" s="72">
        <v>21.67</v>
      </c>
      <c r="E61" s="73"/>
      <c r="F61" s="73"/>
    </row>
    <row r="62" spans="1:6" ht="13.5" thickBot="1" x14ac:dyDescent="0.25">
      <c r="A62" s="74" t="s">
        <v>98</v>
      </c>
      <c r="B62" s="75"/>
      <c r="C62" s="76">
        <v>0.83</v>
      </c>
      <c r="E62" s="77"/>
      <c r="F62" s="7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2020-02-17T08:05:59Z</dcterms:created>
  <dcterms:modified xsi:type="dcterms:W3CDTF">2020-02-17T08:05:59Z</dcterms:modified>
</cp:coreProperties>
</file>