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\Desktop\Költségvetés 2021\Adrinak\"/>
    </mc:Choice>
  </mc:AlternateContent>
  <xr:revisionPtr revIDLastSave="0" documentId="13_ncr:1_{AE38895F-5457-4EE7-84F4-0EA9EF7A27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H11" i="1"/>
  <c r="H12" i="1"/>
  <c r="I12" i="1" s="1"/>
  <c r="H13" i="1"/>
  <c r="I13" i="1" s="1"/>
  <c r="H14" i="1"/>
  <c r="I14" i="1" s="1"/>
  <c r="F10" i="1"/>
  <c r="E12" i="1"/>
  <c r="F12" i="1" s="1"/>
  <c r="F13" i="1"/>
  <c r="E15" i="1" l="1"/>
  <c r="F15" i="1"/>
  <c r="H15" i="1"/>
  <c r="I11" i="1"/>
  <c r="I15" i="1" s="1"/>
  <c r="D15" i="1"/>
  <c r="D16" i="1" s="1"/>
</calcChain>
</file>

<file path=xl/sharedStrings.xml><?xml version="1.0" encoding="utf-8"?>
<sst xmlns="http://schemas.openxmlformats.org/spreadsheetml/2006/main" count="33" uniqueCount="28">
  <si>
    <t>Megnevezés</t>
  </si>
  <si>
    <t>066020</t>
  </si>
  <si>
    <t>Város és községgazdálkodási egyéb szolgáltatások</t>
  </si>
  <si>
    <t>013320</t>
  </si>
  <si>
    <t>Köztemető-fenntartás és - működtetés</t>
  </si>
  <si>
    <t>Felhalmozási kiadási összesen:</t>
  </si>
  <si>
    <t>Adatok ezer forintban</t>
  </si>
  <si>
    <t>Beruházás</t>
  </si>
  <si>
    <t>Felújítás</t>
  </si>
  <si>
    <t>Kormányzati funkciók</t>
  </si>
  <si>
    <t>Előirányzat</t>
  </si>
  <si>
    <t>Kamerarendszer kiépítése</t>
  </si>
  <si>
    <t>013350</t>
  </si>
  <si>
    <t>Urnafal építése</t>
  </si>
  <si>
    <t>Önkormányzati vagyonnal való gazdálkodással kapcsolatos feladatok</t>
  </si>
  <si>
    <t>033350</t>
  </si>
  <si>
    <t>Bruttó</t>
  </si>
  <si>
    <t>Nettó</t>
  </si>
  <si>
    <t>Áfa</t>
  </si>
  <si>
    <t xml:space="preserve">Nettó </t>
  </si>
  <si>
    <t>Községközpont főépület végszámla</t>
  </si>
  <si>
    <t>104031</t>
  </si>
  <si>
    <t>Gyermekek bölcsődében és mini bölcsődében történő ellátása</t>
  </si>
  <si>
    <t xml:space="preserve">Bölcsőde építése </t>
  </si>
  <si>
    <t>Gyöngyöshalász Községi Önkormányzat 2021. évi Felhalmozási kiadása</t>
  </si>
  <si>
    <t>Községközpont bútor</t>
  </si>
  <si>
    <t xml:space="preserve">Ingatlanok vásárlása </t>
  </si>
  <si>
    <t>13. melléklet a 1/2021.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</si>
</sst>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sqref="A1:I1"/>
    </sheetView>
  </sheetViews>
  <sheetFormatPr defaultRowHeight="15.75" x14ac:dyDescent="0.25"/>
  <cols>
    <col min="1" max="1" width="11.5703125" style="1" customWidth="1"/>
    <col min="2" max="2" width="46.85546875" style="1" customWidth="1"/>
    <col min="3" max="3" width="34.7109375" style="1" customWidth="1"/>
    <col min="4" max="4" width="15.140625" style="12" bestFit="1" customWidth="1"/>
    <col min="5" max="5" width="15" style="12" bestFit="1" customWidth="1"/>
    <col min="6" max="6" width="13.85546875" style="12" bestFit="1" customWidth="1"/>
    <col min="7" max="7" width="9.85546875" style="12" bestFit="1" customWidth="1"/>
    <col min="8" max="8" width="9.7109375" style="12" bestFit="1" customWidth="1"/>
    <col min="9" max="9" width="8.5703125" style="12" bestFit="1" customWidth="1"/>
    <col min="10" max="16384" width="9.140625" style="1"/>
  </cols>
  <sheetData>
    <row r="1" spans="1:9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</row>
    <row r="3" spans="1:9" ht="18.75" x14ac:dyDescent="0.25">
      <c r="A3" s="22" t="s">
        <v>24</v>
      </c>
      <c r="B3" s="22"/>
      <c r="C3" s="22"/>
      <c r="D3" s="22"/>
      <c r="E3" s="22"/>
      <c r="F3" s="22"/>
      <c r="G3" s="22"/>
    </row>
    <row r="4" spans="1:9" ht="18.75" x14ac:dyDescent="0.25">
      <c r="A4" s="5"/>
      <c r="B4" s="5"/>
      <c r="C4" s="5"/>
      <c r="D4" s="9"/>
      <c r="E4" s="9"/>
      <c r="F4" s="9"/>
      <c r="G4" s="9"/>
    </row>
    <row r="5" spans="1:9" x14ac:dyDescent="0.25">
      <c r="A5" s="21" t="s">
        <v>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"/>
      <c r="B6" s="2"/>
      <c r="C6" s="2"/>
      <c r="D6" s="36" t="s">
        <v>10</v>
      </c>
      <c r="E6" s="36"/>
      <c r="F6" s="36"/>
      <c r="G6" s="36"/>
      <c r="H6" s="36"/>
      <c r="I6" s="36"/>
    </row>
    <row r="7" spans="1:9" ht="42.75" customHeight="1" x14ac:dyDescent="0.25">
      <c r="A7" s="30" t="s">
        <v>9</v>
      </c>
      <c r="B7" s="31"/>
      <c r="C7" s="34" t="s">
        <v>0</v>
      </c>
      <c r="D7" s="29" t="s">
        <v>7</v>
      </c>
      <c r="E7" s="29"/>
      <c r="F7" s="29"/>
      <c r="G7" s="29" t="s">
        <v>8</v>
      </c>
      <c r="H7" s="29"/>
      <c r="I7" s="29"/>
    </row>
    <row r="8" spans="1:9" ht="42.75" customHeight="1" x14ac:dyDescent="0.25">
      <c r="A8" s="32"/>
      <c r="B8" s="33"/>
      <c r="C8" s="35"/>
      <c r="D8" s="16" t="s">
        <v>16</v>
      </c>
      <c r="E8" s="10" t="s">
        <v>17</v>
      </c>
      <c r="F8" s="10" t="s">
        <v>18</v>
      </c>
      <c r="G8" s="16" t="s">
        <v>16</v>
      </c>
      <c r="H8" s="13" t="s">
        <v>19</v>
      </c>
      <c r="I8" s="13" t="s">
        <v>18</v>
      </c>
    </row>
    <row r="9" spans="1:9" x14ac:dyDescent="0.25">
      <c r="A9" s="3" t="s">
        <v>1</v>
      </c>
      <c r="B9" s="6" t="s">
        <v>2</v>
      </c>
      <c r="C9" s="8" t="s">
        <v>20</v>
      </c>
      <c r="D9" s="18">
        <v>12050</v>
      </c>
      <c r="E9" s="14">
        <v>12050</v>
      </c>
      <c r="F9" s="14">
        <v>0</v>
      </c>
      <c r="G9" s="18">
        <v>0</v>
      </c>
      <c r="H9" s="15">
        <v>0</v>
      </c>
      <c r="I9" s="15">
        <v>0</v>
      </c>
    </row>
    <row r="10" spans="1:9" x14ac:dyDescent="0.25">
      <c r="A10" s="3" t="s">
        <v>3</v>
      </c>
      <c r="B10" s="6" t="s">
        <v>4</v>
      </c>
      <c r="C10" s="8" t="s">
        <v>13</v>
      </c>
      <c r="D10" s="18">
        <v>6000</v>
      </c>
      <c r="E10" s="14">
        <v>4725</v>
      </c>
      <c r="F10" s="14">
        <f t="shared" ref="F10:F13" si="0">D10-E10</f>
        <v>1275</v>
      </c>
      <c r="G10" s="18">
        <v>0</v>
      </c>
      <c r="H10" s="15">
        <v>0</v>
      </c>
      <c r="I10" s="15">
        <v>0</v>
      </c>
    </row>
    <row r="11" spans="1:9" ht="31.5" x14ac:dyDescent="0.25">
      <c r="A11" s="4" t="s">
        <v>21</v>
      </c>
      <c r="B11" s="7" t="s">
        <v>22</v>
      </c>
      <c r="C11" s="19" t="s">
        <v>23</v>
      </c>
      <c r="D11" s="18">
        <v>178006</v>
      </c>
      <c r="E11" s="14">
        <v>140295</v>
      </c>
      <c r="F11" s="14">
        <v>37711</v>
      </c>
      <c r="G11" s="18">
        <v>0</v>
      </c>
      <c r="H11" s="15">
        <f t="shared" ref="H11:H14" si="1">G11/1.27</f>
        <v>0</v>
      </c>
      <c r="I11" s="15">
        <f t="shared" ref="I11:I14" si="2">G11-H11</f>
        <v>0</v>
      </c>
    </row>
    <row r="12" spans="1:9" x14ac:dyDescent="0.25">
      <c r="A12" s="3" t="s">
        <v>1</v>
      </c>
      <c r="B12" s="6" t="s">
        <v>2</v>
      </c>
      <c r="C12" s="8" t="s">
        <v>11</v>
      </c>
      <c r="D12" s="18"/>
      <c r="E12" s="14">
        <f t="shared" ref="E12" si="3">D12/1.27</f>
        <v>0</v>
      </c>
      <c r="F12" s="14">
        <f t="shared" si="0"/>
        <v>0</v>
      </c>
      <c r="G12" s="18">
        <v>0</v>
      </c>
      <c r="H12" s="15">
        <f t="shared" si="1"/>
        <v>0</v>
      </c>
      <c r="I12" s="15">
        <f t="shared" si="2"/>
        <v>0</v>
      </c>
    </row>
    <row r="13" spans="1:9" ht="31.5" x14ac:dyDescent="0.25">
      <c r="A13" s="3" t="s">
        <v>12</v>
      </c>
      <c r="B13" s="7" t="s">
        <v>14</v>
      </c>
      <c r="C13" s="8" t="s">
        <v>25</v>
      </c>
      <c r="D13" s="18">
        <v>2000</v>
      </c>
      <c r="E13" s="14">
        <v>1575</v>
      </c>
      <c r="F13" s="14">
        <f t="shared" si="0"/>
        <v>425</v>
      </c>
      <c r="G13" s="18">
        <v>0</v>
      </c>
      <c r="H13" s="15">
        <f t="shared" si="1"/>
        <v>0</v>
      </c>
      <c r="I13" s="15">
        <f t="shared" si="2"/>
        <v>0</v>
      </c>
    </row>
    <row r="14" spans="1:9" ht="31.5" x14ac:dyDescent="0.25">
      <c r="A14" s="3" t="s">
        <v>15</v>
      </c>
      <c r="B14" s="7" t="s">
        <v>14</v>
      </c>
      <c r="C14" s="8" t="s">
        <v>26</v>
      </c>
      <c r="D14" s="18">
        <v>35000</v>
      </c>
      <c r="E14" s="14">
        <v>35000</v>
      </c>
      <c r="F14" s="14">
        <v>0</v>
      </c>
      <c r="G14" s="18">
        <v>0</v>
      </c>
      <c r="H14" s="15">
        <f t="shared" si="1"/>
        <v>0</v>
      </c>
      <c r="I14" s="15">
        <f t="shared" si="2"/>
        <v>0</v>
      </c>
    </row>
    <row r="15" spans="1:9" x14ac:dyDescent="0.25">
      <c r="A15" s="23"/>
      <c r="B15" s="24"/>
      <c r="C15" s="25"/>
      <c r="D15" s="17">
        <f t="shared" ref="D15:I15" si="4">SUM(D9:D14)</f>
        <v>233056</v>
      </c>
      <c r="E15" s="11">
        <f t="shared" si="4"/>
        <v>193645</v>
      </c>
      <c r="F15" s="11">
        <f t="shared" si="4"/>
        <v>39411</v>
      </c>
      <c r="G15" s="17">
        <f t="shared" si="4"/>
        <v>0</v>
      </c>
      <c r="H15" s="11">
        <f t="shared" si="4"/>
        <v>0</v>
      </c>
      <c r="I15" s="11">
        <f t="shared" si="4"/>
        <v>0</v>
      </c>
    </row>
    <row r="16" spans="1:9" x14ac:dyDescent="0.25">
      <c r="A16" s="26" t="s">
        <v>5</v>
      </c>
      <c r="B16" s="27"/>
      <c r="C16" s="28"/>
      <c r="D16" s="37">
        <f>D15+G15</f>
        <v>233056</v>
      </c>
      <c r="E16" s="38"/>
      <c r="F16" s="38"/>
      <c r="G16" s="38"/>
      <c r="H16" s="38"/>
      <c r="I16" s="39"/>
    </row>
  </sheetData>
  <mergeCells count="11">
    <mergeCell ref="A1:I1"/>
    <mergeCell ref="A5:I5"/>
    <mergeCell ref="A3:G3"/>
    <mergeCell ref="A15:C15"/>
    <mergeCell ref="A16:C16"/>
    <mergeCell ref="D7:F7"/>
    <mergeCell ref="A7:B8"/>
    <mergeCell ref="C7:C8"/>
    <mergeCell ref="G7:I7"/>
    <mergeCell ref="D6:I6"/>
    <mergeCell ref="D16:I16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2021-02-11T13:02:41Z</cp:lastPrinted>
  <dcterms:created xsi:type="dcterms:W3CDTF">2018-02-08T16:25:24Z</dcterms:created>
  <dcterms:modified xsi:type="dcterms:W3CDTF">2021-02-11T13:02:43Z</dcterms:modified>
</cp:coreProperties>
</file>