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45" activeTab="0"/>
  </bookViews>
  <sheets>
    <sheet name="2. mell" sheetId="1" r:id="rId1"/>
  </sheets>
  <definedNames/>
  <calcPr calcMode="manual" fullCalcOnLoad="1"/>
</workbook>
</file>

<file path=xl/sharedStrings.xml><?xml version="1.0" encoding="utf-8"?>
<sst xmlns="http://schemas.openxmlformats.org/spreadsheetml/2006/main" count="39" uniqueCount="39">
  <si>
    <t>Az önkormányzat kiadásai előirányzatonként</t>
  </si>
  <si>
    <t>K1. Személyi juttatások</t>
  </si>
  <si>
    <t>K11. Foglalkoztatottak személyi juttatásai</t>
  </si>
  <si>
    <t>K1107 Béren kívüli juttatások</t>
  </si>
  <si>
    <t>K12 Külső személyi juttatások</t>
  </si>
  <si>
    <t>K121 Választott tisztségviselők juttatásai</t>
  </si>
  <si>
    <t>K3. Dologi kiadások</t>
  </si>
  <si>
    <t>K31 Készletbeszerzés</t>
  </si>
  <si>
    <t>K32 Kommunikációs szolgáltatások</t>
  </si>
  <si>
    <t>K33 Szolgáltatási kiadások</t>
  </si>
  <si>
    <t>K34 Kiküldetések, reklám- és propagandakiadások</t>
  </si>
  <si>
    <t>K35 Különféle befizetések és egyéb dologi kiadások</t>
  </si>
  <si>
    <t>K4. Ellátottak pénzbeli juttatásai</t>
  </si>
  <si>
    <t>K48. Egyéb nem intézményi ellátáok</t>
  </si>
  <si>
    <t>K5. Egyéb működési célú kiadások</t>
  </si>
  <si>
    <t>K6. Beruházások</t>
  </si>
  <si>
    <t>K64. Egyéb tárgyi eszközök beszerzése, létesítése</t>
  </si>
  <si>
    <t>K67. Beruházási célú előzetesen felszámított áfa</t>
  </si>
  <si>
    <t>K8. Egyéb felhalmozási célú kiadások</t>
  </si>
  <si>
    <t>K1-8. Költségvetési kiadások összesen:</t>
  </si>
  <si>
    <t>K7. Felújítások</t>
  </si>
  <si>
    <t>K9 Finanszírozási kiadások</t>
  </si>
  <si>
    <t>Kiadások összesen:</t>
  </si>
  <si>
    <t>K1101 Törvény szerinti illetmények,</t>
  </si>
  <si>
    <t xml:space="preserve">K122 Munkavégzésre irányuló egyéb jogv.  </t>
  </si>
  <si>
    <t>K2. Munkaadókat terhelő jár. és szociális ha.</t>
  </si>
  <si>
    <t>K506. Egyéb működési célú támogatásaok áh. be.</t>
  </si>
  <si>
    <t>K 123 Egyéb külső személyi juttatások</t>
  </si>
  <si>
    <t>K513. Tartalékok</t>
  </si>
  <si>
    <t>K508 Visszatérítendő tám., kölcsönök Áh. Kívülre</t>
  </si>
  <si>
    <t>K512. Egyéb működési célú támog. Áh. kívülre</t>
  </si>
  <si>
    <t>K502 Elvonások és befizetések</t>
  </si>
  <si>
    <t>K73 Egyéb tárgyi eszköz felújítása</t>
  </si>
  <si>
    <t>K74 Felújítási célú előzetesen felszámított ÁFA</t>
  </si>
  <si>
    <t>%</t>
  </si>
  <si>
    <t>Eredeti ei.</t>
  </si>
  <si>
    <t>Módosított ei.</t>
  </si>
  <si>
    <t>Tény</t>
  </si>
  <si>
    <t>2. melléklet a 6/2020.(VII.3.)önkormányzati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</si>
</sst>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4" fillId="2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7" borderId="7" applyNumberFormat="0" applyFont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Border="1" applyAlignment="1">
      <alignment/>
    </xf>
    <xf numFmtId="49" fontId="0" fillId="0" borderId="14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24" xfId="0" applyBorder="1" applyAlignment="1">
      <alignment/>
    </xf>
    <xf numFmtId="0" fontId="0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26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 horizontal="right"/>
    </xf>
    <xf numFmtId="0" fontId="0" fillId="0" borderId="20" xfId="0" applyFon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3" fontId="2" fillId="0" borderId="31" xfId="0" applyNumberFormat="1" applyFon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0" fontId="2" fillId="0" borderId="24" xfId="0" applyFont="1" applyFill="1" applyBorder="1" applyAlignment="1">
      <alignment/>
    </xf>
    <xf numFmtId="0" fontId="3" fillId="0" borderId="35" xfId="0" applyFont="1" applyBorder="1" applyAlignment="1">
      <alignment/>
    </xf>
    <xf numFmtId="3" fontId="0" fillId="0" borderId="36" xfId="0" applyNumberFormat="1" applyBorder="1" applyAlignment="1">
      <alignment horizontal="right"/>
    </xf>
    <xf numFmtId="3" fontId="0" fillId="0" borderId="37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38" xfId="0" applyFont="1" applyBorder="1" applyAlignment="1">
      <alignment/>
    </xf>
    <xf numFmtId="0" fontId="2" fillId="0" borderId="30" xfId="0" applyFont="1" applyBorder="1" applyAlignment="1">
      <alignment/>
    </xf>
    <xf numFmtId="9" fontId="2" fillId="0" borderId="31" xfId="0" applyNumberFormat="1" applyFont="1" applyBorder="1" applyAlignment="1">
      <alignment horizontal="right"/>
    </xf>
    <xf numFmtId="9" fontId="0" fillId="0" borderId="32" xfId="0" applyNumberFormat="1" applyFont="1" applyBorder="1" applyAlignment="1">
      <alignment horizontal="right"/>
    </xf>
    <xf numFmtId="9" fontId="4" fillId="0" borderId="32" xfId="0" applyNumberFormat="1" applyFont="1" applyBorder="1" applyAlignment="1">
      <alignment horizontal="right"/>
    </xf>
    <xf numFmtId="9" fontId="0" fillId="0" borderId="33" xfId="0" applyNumberFormat="1" applyFont="1" applyBorder="1" applyAlignment="1">
      <alignment horizontal="right"/>
    </xf>
    <xf numFmtId="9" fontId="0" fillId="0" borderId="37" xfId="0" applyNumberFormat="1" applyFont="1" applyBorder="1" applyAlignment="1">
      <alignment horizontal="right"/>
    </xf>
    <xf numFmtId="3" fontId="2" fillId="0" borderId="39" xfId="0" applyNumberFormat="1" applyFont="1" applyBorder="1" applyAlignment="1">
      <alignment horizontal="right" wrapText="1"/>
    </xf>
    <xf numFmtId="3" fontId="0" fillId="0" borderId="32" xfId="0" applyNumberFormat="1" applyFont="1" applyBorder="1" applyAlignment="1">
      <alignment horizontal="right" wrapText="1"/>
    </xf>
    <xf numFmtId="3" fontId="0" fillId="0" borderId="37" xfId="0" applyNumberFormat="1" applyFont="1" applyBorder="1" applyAlignment="1">
      <alignment horizontal="right" wrapText="1"/>
    </xf>
    <xf numFmtId="3" fontId="0" fillId="0" borderId="33" xfId="0" applyNumberFormat="1" applyFont="1" applyBorder="1" applyAlignment="1">
      <alignment horizontal="right" wrapText="1"/>
    </xf>
    <xf numFmtId="0" fontId="2" fillId="0" borderId="31" xfId="0" applyFont="1" applyBorder="1" applyAlignment="1">
      <alignment horizontal="center" vertical="center" wrapText="1"/>
    </xf>
    <xf numFmtId="10" fontId="2" fillId="0" borderId="31" xfId="0" applyNumberFormat="1" applyFont="1" applyBorder="1" applyAlignment="1">
      <alignment horizontal="center" vertical="center" wrapText="1"/>
    </xf>
    <xf numFmtId="3" fontId="0" fillId="0" borderId="39" xfId="0" applyNumberFormat="1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P15" sqref="P15"/>
    </sheetView>
  </sheetViews>
  <sheetFormatPr defaultColWidth="9.140625" defaultRowHeight="12.75"/>
  <cols>
    <col min="1" max="1" width="6.00390625" style="0" customWidth="1"/>
    <col min="6" max="6" width="6.421875" style="0" customWidth="1"/>
    <col min="7" max="7" width="2.57421875" style="0" customWidth="1"/>
    <col min="8" max="8" width="10.421875" style="0" customWidth="1"/>
    <col min="9" max="9" width="12.8515625" style="0" customWidth="1"/>
    <col min="10" max="10" width="10.140625" style="0" bestFit="1" customWidth="1"/>
    <col min="11" max="11" width="11.8515625" style="49" customWidth="1"/>
  </cols>
  <sheetData>
    <row r="1" spans="1:8" ht="18" customHeight="1">
      <c r="A1" s="81" t="s">
        <v>38</v>
      </c>
      <c r="B1" s="82"/>
      <c r="C1" s="82"/>
      <c r="D1" s="82"/>
      <c r="E1" s="82"/>
      <c r="F1" s="82"/>
      <c r="G1" s="82"/>
      <c r="H1" s="82"/>
    </row>
    <row r="2" spans="1:8" ht="18" customHeight="1">
      <c r="A2" s="83"/>
      <c r="B2" s="83"/>
      <c r="C2" s="83"/>
      <c r="D2" s="83"/>
      <c r="E2" s="83"/>
      <c r="F2" s="83"/>
      <c r="G2" s="83"/>
      <c r="H2" s="83"/>
    </row>
    <row r="3" spans="1:9" ht="18" customHeight="1">
      <c r="A3" s="45"/>
      <c r="B3" s="84"/>
      <c r="C3" s="84"/>
      <c r="D3" s="84"/>
      <c r="E3" s="84"/>
      <c r="F3" s="84"/>
      <c r="G3" s="84"/>
      <c r="H3" s="1"/>
      <c r="I3" s="1"/>
    </row>
    <row r="4" spans="1:11" ht="18" customHeight="1">
      <c r="A4" s="84" t="s">
        <v>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8" customHeight="1">
      <c r="A5" s="1"/>
      <c r="B5" s="1"/>
      <c r="C5" s="1"/>
      <c r="D5" s="1"/>
      <c r="E5" s="1"/>
      <c r="F5" s="1"/>
      <c r="G5" s="1"/>
      <c r="H5" s="1"/>
      <c r="I5" s="1"/>
      <c r="K5" s="50"/>
    </row>
    <row r="6" spans="1:9" ht="18" customHeight="1" thickBot="1">
      <c r="A6" s="1"/>
      <c r="B6" s="1"/>
      <c r="C6" s="1"/>
      <c r="D6" s="1"/>
      <c r="E6" s="1"/>
      <c r="F6" s="1"/>
      <c r="G6" s="1"/>
      <c r="H6" s="1"/>
      <c r="I6" s="47"/>
    </row>
    <row r="7" spans="1:11" ht="30" customHeight="1" thickBot="1">
      <c r="A7" s="46"/>
      <c r="B7" s="46"/>
      <c r="C7" s="46"/>
      <c r="D7" s="46"/>
      <c r="E7" s="46"/>
      <c r="F7" s="46"/>
      <c r="G7" s="46"/>
      <c r="H7" s="78" t="s">
        <v>35</v>
      </c>
      <c r="I7" s="78" t="s">
        <v>36</v>
      </c>
      <c r="J7" s="78" t="s">
        <v>37</v>
      </c>
      <c r="K7" s="79" t="s">
        <v>34</v>
      </c>
    </row>
    <row r="8" spans="1:11" ht="18" customHeight="1" thickBot="1">
      <c r="A8" s="32" t="s">
        <v>1</v>
      </c>
      <c r="B8" s="33"/>
      <c r="C8" s="33"/>
      <c r="D8" s="3"/>
      <c r="E8" s="3"/>
      <c r="F8" s="3"/>
      <c r="G8" s="3"/>
      <c r="H8" s="51">
        <v>8380259</v>
      </c>
      <c r="I8" s="51">
        <v>9028283</v>
      </c>
      <c r="J8" s="51">
        <v>9028283</v>
      </c>
      <c r="K8" s="69">
        <f>J8/I8</f>
        <v>1</v>
      </c>
    </row>
    <row r="9" spans="1:11" ht="18" customHeight="1">
      <c r="A9" s="2"/>
      <c r="B9" s="15" t="s">
        <v>2</v>
      </c>
      <c r="C9" s="16"/>
      <c r="D9" s="16"/>
      <c r="E9" s="16"/>
      <c r="F9" s="16"/>
      <c r="G9" s="16"/>
      <c r="H9" s="62">
        <v>2831299</v>
      </c>
      <c r="I9" s="62">
        <v>2755450</v>
      </c>
      <c r="J9" s="62">
        <v>2755450</v>
      </c>
      <c r="K9" s="71">
        <f>J9/I9</f>
        <v>1</v>
      </c>
    </row>
    <row r="10" spans="1:11" ht="18" customHeight="1">
      <c r="A10" s="2"/>
      <c r="B10" s="12"/>
      <c r="C10" s="1" t="s">
        <v>23</v>
      </c>
      <c r="D10" s="1"/>
      <c r="E10" s="1"/>
      <c r="F10" s="1"/>
      <c r="G10" s="1"/>
      <c r="H10" s="75">
        <v>2682600</v>
      </c>
      <c r="I10" s="75">
        <v>2755450</v>
      </c>
      <c r="J10" s="75">
        <v>2755450</v>
      </c>
      <c r="K10" s="70">
        <f>J10/I10</f>
        <v>1</v>
      </c>
    </row>
    <row r="11" spans="1:11" ht="18" customHeight="1">
      <c r="A11" s="2"/>
      <c r="B11" s="11"/>
      <c r="C11" s="10" t="s">
        <v>3</v>
      </c>
      <c r="D11" s="10"/>
      <c r="E11" s="10"/>
      <c r="F11" s="10"/>
      <c r="G11" s="10"/>
      <c r="H11" s="75">
        <v>148699</v>
      </c>
      <c r="I11" s="75"/>
      <c r="J11" s="75"/>
      <c r="K11" s="70">
        <v>0</v>
      </c>
    </row>
    <row r="12" spans="1:11" ht="18" customHeight="1">
      <c r="A12" s="2"/>
      <c r="B12" s="13" t="s">
        <v>4</v>
      </c>
      <c r="C12" s="1"/>
      <c r="D12" s="1"/>
      <c r="E12" s="1"/>
      <c r="F12" s="1"/>
      <c r="G12" s="1"/>
      <c r="H12" s="63">
        <f>SUM(H13:H15)</f>
        <v>5548960</v>
      </c>
      <c r="I12" s="63">
        <v>6272833</v>
      </c>
      <c r="J12" s="63">
        <v>6272833</v>
      </c>
      <c r="K12" s="71">
        <f>J12/I12</f>
        <v>1</v>
      </c>
    </row>
    <row r="13" spans="1:11" ht="18" customHeight="1">
      <c r="A13" s="2"/>
      <c r="B13" s="14"/>
      <c r="C13" s="10" t="s">
        <v>5</v>
      </c>
      <c r="D13" s="10"/>
      <c r="E13" s="10"/>
      <c r="F13" s="10"/>
      <c r="G13" s="10"/>
      <c r="H13" s="75">
        <v>5548960</v>
      </c>
      <c r="I13" s="75">
        <v>6272833</v>
      </c>
      <c r="J13" s="75">
        <v>6272833</v>
      </c>
      <c r="K13" s="70">
        <f>J13/I13</f>
        <v>1</v>
      </c>
    </row>
    <row r="14" spans="1:11" ht="18" customHeight="1">
      <c r="A14" s="6"/>
      <c r="B14" s="17"/>
      <c r="C14" s="31" t="s">
        <v>24</v>
      </c>
      <c r="D14" s="5"/>
      <c r="E14" s="5"/>
      <c r="F14" s="5"/>
      <c r="G14" s="5"/>
      <c r="H14" s="52"/>
      <c r="I14" s="52"/>
      <c r="J14" s="52"/>
      <c r="K14" s="70">
        <v>0</v>
      </c>
    </row>
    <row r="15" spans="1:11" ht="18" customHeight="1" thickBot="1">
      <c r="A15" s="30"/>
      <c r="B15" s="19"/>
      <c r="C15" s="48" t="s">
        <v>27</v>
      </c>
      <c r="D15" s="20"/>
      <c r="E15" s="20"/>
      <c r="F15" s="20"/>
      <c r="G15" s="20"/>
      <c r="H15" s="54"/>
      <c r="I15" s="54"/>
      <c r="J15" s="54"/>
      <c r="K15" s="72">
        <v>0</v>
      </c>
    </row>
    <row r="16" spans="1:11" ht="18" customHeight="1" thickBot="1">
      <c r="A16" s="32" t="s">
        <v>25</v>
      </c>
      <c r="B16" s="3"/>
      <c r="C16" s="3"/>
      <c r="D16" s="3"/>
      <c r="E16" s="3"/>
      <c r="F16" s="3"/>
      <c r="G16" s="3"/>
      <c r="H16" s="74">
        <v>1636955</v>
      </c>
      <c r="I16" s="74">
        <v>1674112</v>
      </c>
      <c r="J16" s="74">
        <v>1674112</v>
      </c>
      <c r="K16" s="69">
        <f>J16/I16</f>
        <v>1</v>
      </c>
    </row>
    <row r="17" spans="1:11" ht="18" customHeight="1" thickBot="1">
      <c r="A17" s="32" t="s">
        <v>6</v>
      </c>
      <c r="B17" s="3"/>
      <c r="C17" s="3"/>
      <c r="D17" s="3"/>
      <c r="E17" s="3"/>
      <c r="F17" s="3"/>
      <c r="G17" s="3"/>
      <c r="H17" s="51">
        <v>9005133</v>
      </c>
      <c r="I17" s="51">
        <v>10169500</v>
      </c>
      <c r="J17" s="51">
        <v>10169500</v>
      </c>
      <c r="K17" s="69">
        <v>1</v>
      </c>
    </row>
    <row r="18" spans="1:11" ht="18" customHeight="1">
      <c r="A18" s="22"/>
      <c r="B18" s="24" t="s">
        <v>7</v>
      </c>
      <c r="C18" s="25"/>
      <c r="D18" s="25"/>
      <c r="E18" s="25"/>
      <c r="F18" s="25"/>
      <c r="G18" s="25"/>
      <c r="H18" s="76">
        <v>576802</v>
      </c>
      <c r="I18" s="76">
        <v>2234235</v>
      </c>
      <c r="J18" s="76">
        <v>2234235</v>
      </c>
      <c r="K18" s="73">
        <v>1</v>
      </c>
    </row>
    <row r="19" spans="1:11" ht="18" customHeight="1">
      <c r="A19" s="2"/>
      <c r="B19" s="23" t="s">
        <v>8</v>
      </c>
      <c r="C19" s="1"/>
      <c r="D19" s="4"/>
      <c r="E19" s="1"/>
      <c r="F19" s="1"/>
      <c r="G19" s="1"/>
      <c r="H19" s="75">
        <v>536304</v>
      </c>
      <c r="I19" s="75">
        <v>559584</v>
      </c>
      <c r="J19" s="75">
        <v>559584</v>
      </c>
      <c r="K19" s="70">
        <v>1</v>
      </c>
    </row>
    <row r="20" spans="1:11" ht="18" customHeight="1">
      <c r="A20" s="2"/>
      <c r="B20" s="18" t="s">
        <v>9</v>
      </c>
      <c r="C20" s="21"/>
      <c r="D20" s="21"/>
      <c r="E20" s="10"/>
      <c r="F20" s="10"/>
      <c r="G20" s="10"/>
      <c r="H20" s="75">
        <v>5889708</v>
      </c>
      <c r="I20" s="75">
        <v>5359865</v>
      </c>
      <c r="J20" s="75">
        <v>5359865</v>
      </c>
      <c r="K20" s="70">
        <v>1</v>
      </c>
    </row>
    <row r="21" spans="1:11" ht="18" customHeight="1">
      <c r="A21" s="2"/>
      <c r="B21" s="23" t="s">
        <v>10</v>
      </c>
      <c r="C21" s="4"/>
      <c r="D21" s="4"/>
      <c r="E21" s="1"/>
      <c r="F21" s="1"/>
      <c r="G21" s="1"/>
      <c r="H21" s="75">
        <v>250000</v>
      </c>
      <c r="I21" s="75">
        <v>151637</v>
      </c>
      <c r="J21" s="75">
        <v>151637</v>
      </c>
      <c r="K21" s="70">
        <v>1</v>
      </c>
    </row>
    <row r="22" spans="1:11" ht="18" customHeight="1" thickBot="1">
      <c r="A22" s="2"/>
      <c r="B22" s="19" t="s">
        <v>11</v>
      </c>
      <c r="C22" s="20"/>
      <c r="D22" s="20"/>
      <c r="E22" s="20"/>
      <c r="F22" s="20"/>
      <c r="G22" s="20"/>
      <c r="H22" s="77">
        <v>1752319</v>
      </c>
      <c r="I22" s="77">
        <v>1864179</v>
      </c>
      <c r="J22" s="77">
        <v>1964179</v>
      </c>
      <c r="K22" s="72">
        <f>J22/I22</f>
        <v>1.0536429173378736</v>
      </c>
    </row>
    <row r="23" spans="1:11" ht="18" customHeight="1" thickBot="1">
      <c r="A23" s="32" t="s">
        <v>12</v>
      </c>
      <c r="B23" s="3"/>
      <c r="C23" s="26"/>
      <c r="D23" s="3"/>
      <c r="E23" s="3"/>
      <c r="F23" s="3"/>
      <c r="G23" s="3"/>
      <c r="H23" s="51">
        <v>5309490</v>
      </c>
      <c r="I23" s="51">
        <v>6289950</v>
      </c>
      <c r="J23" s="51">
        <v>6289950</v>
      </c>
      <c r="K23" s="69">
        <f>J23/I23</f>
        <v>1</v>
      </c>
    </row>
    <row r="24" spans="1:11" ht="18" customHeight="1" thickBot="1">
      <c r="A24" s="36"/>
      <c r="B24" s="38" t="s">
        <v>13</v>
      </c>
      <c r="C24" s="37"/>
      <c r="D24" s="37"/>
      <c r="E24" s="37"/>
      <c r="F24" s="37"/>
      <c r="G24" s="37"/>
      <c r="H24" s="80">
        <v>5309490</v>
      </c>
      <c r="I24" s="80">
        <v>6289950</v>
      </c>
      <c r="J24" s="80">
        <v>6289950</v>
      </c>
      <c r="K24" s="69">
        <f>J24/I24</f>
        <v>1</v>
      </c>
    </row>
    <row r="25" spans="1:11" ht="18" customHeight="1" thickBot="1">
      <c r="A25" s="39" t="s">
        <v>14</v>
      </c>
      <c r="B25" s="27"/>
      <c r="C25" s="9"/>
      <c r="D25" s="9"/>
      <c r="E25" s="9"/>
      <c r="F25" s="9"/>
      <c r="G25" s="9"/>
      <c r="H25" s="51">
        <v>18594656</v>
      </c>
      <c r="I25" s="51">
        <v>35954052</v>
      </c>
      <c r="J25" s="51">
        <v>10176093</v>
      </c>
      <c r="K25" s="69">
        <v>0.28</v>
      </c>
    </row>
    <row r="26" spans="1:11" ht="18" customHeight="1">
      <c r="A26" s="58"/>
      <c r="B26" s="41" t="s">
        <v>31</v>
      </c>
      <c r="C26" s="42"/>
      <c r="D26" s="42"/>
      <c r="E26" s="42"/>
      <c r="F26" s="42"/>
      <c r="G26" s="42"/>
      <c r="H26" s="76">
        <v>0</v>
      </c>
      <c r="I26" s="76"/>
      <c r="J26" s="76"/>
      <c r="K26" s="73"/>
    </row>
    <row r="27" spans="1:11" ht="18" customHeight="1">
      <c r="A27" s="64"/>
      <c r="B27" s="24" t="s">
        <v>29</v>
      </c>
      <c r="C27" s="25"/>
      <c r="D27" s="25"/>
      <c r="E27" s="25"/>
      <c r="F27" s="25"/>
      <c r="G27" s="25"/>
      <c r="H27" s="53"/>
      <c r="I27" s="53"/>
      <c r="J27" s="53"/>
      <c r="K27" s="70"/>
    </row>
    <row r="28" spans="1:11" ht="18" customHeight="1">
      <c r="A28" s="57"/>
      <c r="B28" s="15" t="s">
        <v>26</v>
      </c>
      <c r="C28" s="16"/>
      <c r="D28" s="16"/>
      <c r="E28" s="16"/>
      <c r="F28" s="16"/>
      <c r="G28" s="16"/>
      <c r="H28" s="75">
        <v>5365676</v>
      </c>
      <c r="I28" s="75">
        <v>4534293</v>
      </c>
      <c r="J28" s="75">
        <v>4534293</v>
      </c>
      <c r="K28" s="70">
        <f>J28/I28</f>
        <v>1</v>
      </c>
    </row>
    <row r="29" spans="1:11" ht="18" customHeight="1">
      <c r="A29" s="40"/>
      <c r="B29" s="11" t="s">
        <v>30</v>
      </c>
      <c r="C29" s="10"/>
      <c r="D29" s="10"/>
      <c r="E29" s="10"/>
      <c r="F29" s="10"/>
      <c r="G29" s="10"/>
      <c r="H29" s="75">
        <v>445360</v>
      </c>
      <c r="I29" s="75">
        <v>5641800</v>
      </c>
      <c r="J29" s="75">
        <v>5641800</v>
      </c>
      <c r="K29" s="70">
        <v>1</v>
      </c>
    </row>
    <row r="30" spans="1:11" ht="18" customHeight="1" thickBot="1">
      <c r="A30" s="35"/>
      <c r="B30" s="28" t="s">
        <v>28</v>
      </c>
      <c r="C30" s="29"/>
      <c r="D30" s="29"/>
      <c r="E30" s="29"/>
      <c r="F30" s="29"/>
      <c r="G30" s="29"/>
      <c r="H30" s="77">
        <v>12782620</v>
      </c>
      <c r="I30" s="77">
        <v>25777959</v>
      </c>
      <c r="J30" s="54">
        <v>0</v>
      </c>
      <c r="K30" s="72">
        <f>J30/I30</f>
        <v>0</v>
      </c>
    </row>
    <row r="31" spans="1:11" ht="18" customHeight="1" thickBot="1">
      <c r="A31" s="32" t="s">
        <v>15</v>
      </c>
      <c r="B31" s="8"/>
      <c r="C31" s="8"/>
      <c r="D31" s="8"/>
      <c r="E31" s="8"/>
      <c r="F31" s="8"/>
      <c r="G31" s="8"/>
      <c r="H31" s="51">
        <f>SUM(H32:H33)</f>
        <v>0</v>
      </c>
      <c r="I31" s="51">
        <v>2245995</v>
      </c>
      <c r="J31" s="51">
        <v>2245995</v>
      </c>
      <c r="K31" s="69">
        <v>1</v>
      </c>
    </row>
    <row r="32" spans="1:11" ht="18" customHeight="1">
      <c r="A32" s="7"/>
      <c r="B32" s="41" t="s">
        <v>16</v>
      </c>
      <c r="C32" s="42"/>
      <c r="D32" s="42"/>
      <c r="E32" s="42"/>
      <c r="F32" s="42"/>
      <c r="G32" s="42"/>
      <c r="H32" s="60">
        <v>0</v>
      </c>
      <c r="I32" s="60">
        <v>1768500</v>
      </c>
      <c r="J32" s="56">
        <v>1768500</v>
      </c>
      <c r="K32" s="73">
        <v>1</v>
      </c>
    </row>
    <row r="33" spans="1:11" ht="18" customHeight="1" thickBot="1">
      <c r="A33" s="34"/>
      <c r="B33" s="38" t="s">
        <v>17</v>
      </c>
      <c r="C33" s="43"/>
      <c r="D33" s="43"/>
      <c r="E33" s="43"/>
      <c r="F33" s="43"/>
      <c r="G33" s="37"/>
      <c r="H33" s="55"/>
      <c r="I33" s="61">
        <v>477495</v>
      </c>
      <c r="J33" s="59">
        <v>477495</v>
      </c>
      <c r="K33" s="72">
        <v>1</v>
      </c>
    </row>
    <row r="34" spans="1:11" ht="18" customHeight="1" thickBot="1">
      <c r="A34" s="32" t="s">
        <v>20</v>
      </c>
      <c r="B34" s="3"/>
      <c r="C34" s="3"/>
      <c r="D34" s="3"/>
      <c r="E34" s="3"/>
      <c r="F34" s="3"/>
      <c r="G34" s="3"/>
      <c r="H34" s="51"/>
      <c r="I34" s="51">
        <v>25742651</v>
      </c>
      <c r="J34" s="51">
        <v>25742651</v>
      </c>
      <c r="K34" s="69">
        <f>J34/I34</f>
        <v>1</v>
      </c>
    </row>
    <row r="35" spans="1:11" ht="18" customHeight="1">
      <c r="A35" s="65"/>
      <c r="B35" s="41" t="s">
        <v>32</v>
      </c>
      <c r="C35" s="42"/>
      <c r="D35" s="42"/>
      <c r="E35" s="42"/>
      <c r="F35" s="42"/>
      <c r="G35" s="42"/>
      <c r="H35" s="76"/>
      <c r="I35" s="76">
        <v>20429252</v>
      </c>
      <c r="J35" s="76">
        <v>20429252</v>
      </c>
      <c r="K35" s="73">
        <f>J35/I35</f>
        <v>1</v>
      </c>
    </row>
    <row r="36" spans="1:11" ht="16.5" thickBot="1">
      <c r="A36" s="66"/>
      <c r="B36" s="67" t="s">
        <v>33</v>
      </c>
      <c r="C36" s="68"/>
      <c r="D36" s="68"/>
      <c r="E36" s="68"/>
      <c r="F36" s="68"/>
      <c r="G36" s="68"/>
      <c r="H36" s="77"/>
      <c r="I36" s="77">
        <v>5313399</v>
      </c>
      <c r="J36" s="77">
        <v>5313399</v>
      </c>
      <c r="K36" s="72">
        <f>J36/I36</f>
        <v>1</v>
      </c>
    </row>
    <row r="37" spans="1:11" ht="16.5" thickBot="1">
      <c r="A37" s="32" t="s">
        <v>18</v>
      </c>
      <c r="B37" s="3"/>
      <c r="C37" s="3"/>
      <c r="D37" s="3"/>
      <c r="E37" s="3"/>
      <c r="F37" s="3"/>
      <c r="G37" s="3"/>
      <c r="H37" s="51"/>
      <c r="I37" s="51"/>
      <c r="J37" s="51"/>
      <c r="K37" s="69">
        <v>0</v>
      </c>
    </row>
    <row r="38" spans="1:11" ht="16.5" thickBot="1">
      <c r="A38" s="32" t="s">
        <v>19</v>
      </c>
      <c r="B38" s="8"/>
      <c r="C38" s="8"/>
      <c r="D38" s="8"/>
      <c r="E38" s="8"/>
      <c r="F38" s="8"/>
      <c r="G38" s="8"/>
      <c r="H38" s="51">
        <v>42926493</v>
      </c>
      <c r="I38" s="51">
        <v>91104543</v>
      </c>
      <c r="J38" s="51">
        <v>65326584</v>
      </c>
      <c r="K38" s="69">
        <v>0.72</v>
      </c>
    </row>
    <row r="39" spans="1:11" ht="16.5" thickBot="1">
      <c r="A39" s="32" t="s">
        <v>21</v>
      </c>
      <c r="B39" s="33"/>
      <c r="C39" s="44"/>
      <c r="D39" s="33"/>
      <c r="E39" s="33"/>
      <c r="F39" s="33"/>
      <c r="G39" s="33"/>
      <c r="H39" s="74">
        <v>944377</v>
      </c>
      <c r="I39" s="74">
        <v>944377</v>
      </c>
      <c r="J39" s="74">
        <v>944377</v>
      </c>
      <c r="K39" s="69">
        <f>J39/I39</f>
        <v>1</v>
      </c>
    </row>
    <row r="40" spans="1:11" ht="16.5" thickBot="1">
      <c r="A40" s="32" t="s">
        <v>22</v>
      </c>
      <c r="B40" s="33"/>
      <c r="C40" s="44"/>
      <c r="D40" s="33"/>
      <c r="E40" s="33"/>
      <c r="F40" s="33"/>
      <c r="G40" s="33"/>
      <c r="H40" s="51">
        <v>43870870</v>
      </c>
      <c r="I40" s="51">
        <v>92048920</v>
      </c>
      <c r="J40" s="51">
        <v>66270961</v>
      </c>
      <c r="K40" s="69">
        <v>0.72</v>
      </c>
    </row>
  </sheetData>
  <sheetProtection/>
  <mergeCells count="4">
    <mergeCell ref="A1:H1"/>
    <mergeCell ref="A2:H2"/>
    <mergeCell ref="B3:G3"/>
    <mergeCell ref="A4:K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Rigóné Bea</dc:creator>
  <cp:keywords/>
  <dc:description/>
  <cp:lastModifiedBy>Csilla</cp:lastModifiedBy>
  <cp:lastPrinted>2017-02-21T12:47:51Z</cp:lastPrinted>
  <dcterms:created xsi:type="dcterms:W3CDTF">2014-01-29T13:47:48Z</dcterms:created>
  <dcterms:modified xsi:type="dcterms:W3CDTF">2020-07-06T13:56:10Z</dcterms:modified>
  <cp:category/>
  <cp:version/>
  <cp:contentType/>
  <cp:contentStatus/>
</cp:coreProperties>
</file>