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8_{E8F1E50E-9BE5-4E44-BCF8-BFABF90CF11D}" xr6:coauthVersionLast="33" xr6:coauthVersionMax="33" xr10:uidLastSave="{00000000-0000-0000-0000-000000000000}"/>
  <bookViews>
    <workbookView xWindow="0" yWindow="0" windowWidth="28800" windowHeight="12225" xr2:uid="{967A2195-CFC7-477F-8840-3F8ADB4D7D5F}"/>
  </bookViews>
  <sheets>
    <sheet name="5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C25" i="1"/>
  <c r="E19" i="1"/>
  <c r="C19" i="1"/>
  <c r="C21" i="1" l="1"/>
  <c r="C20" i="1" s="1"/>
  <c r="C28" i="1" s="1"/>
  <c r="C29" i="1" s="1"/>
</calcChain>
</file>

<file path=xl/sharedStrings.xml><?xml version="1.0" encoding="utf-8"?>
<sst xmlns="http://schemas.openxmlformats.org/spreadsheetml/2006/main" count="76" uniqueCount="74">
  <si>
    <t xml:space="preserve"> forint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</si>
  <si>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</si>
  <si>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</si>
  <si>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</si>
  <si>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</si>
  <si>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</si>
  <si>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</si>
  <si>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</si>
  <si>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</si>
  <si>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E</t>
  </si>
  <si>
    <t>F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</si>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</sst>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164" fontId="13" fillId="0" borderId="26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DF62-F821-447D-BB67-CB3C0F0F956F}">
  <dimension ref="A3:F32"/>
  <sheetViews>
    <sheetView tabSelected="1" view="pageLayout" zoomScaleNormal="100" workbookViewId="0">
      <selection activeCell="E2" sqref="E2"/>
    </sheetView>
  </sheetViews>
  <sheetFormatPr defaultRowHeight="15" x14ac:dyDescent="0.25"/>
  <cols>
    <col min="1" max="1" width="5.85546875" style="1" customWidth="1"/>
    <col min="2" max="2" width="42.7109375" style="2" customWidth="1"/>
    <col min="3" max="3" width="14" style="1" customWidth="1"/>
    <col min="4" max="4" width="47.28515625" style="1" customWidth="1"/>
    <col min="5" max="5" width="18.140625" style="1" customWidth="1"/>
    <col min="6" max="6" width="4.140625" style="1" customWidth="1"/>
    <col min="7" max="256" width="9.140625" style="1"/>
    <col min="257" max="257" width="5.85546875" style="1" customWidth="1"/>
    <col min="258" max="258" width="42.7109375" style="1" customWidth="1"/>
    <col min="259" max="259" width="14" style="1" customWidth="1"/>
    <col min="260" max="260" width="47.28515625" style="1" customWidth="1"/>
    <col min="261" max="261" width="18.140625" style="1" customWidth="1"/>
    <col min="262" max="262" width="4.140625" style="1" customWidth="1"/>
    <col min="263" max="512" width="9.140625" style="1"/>
    <col min="513" max="513" width="5.85546875" style="1" customWidth="1"/>
    <col min="514" max="514" width="42.7109375" style="1" customWidth="1"/>
    <col min="515" max="515" width="14" style="1" customWidth="1"/>
    <col min="516" max="516" width="47.28515625" style="1" customWidth="1"/>
    <col min="517" max="517" width="18.140625" style="1" customWidth="1"/>
    <col min="518" max="518" width="4.140625" style="1" customWidth="1"/>
    <col min="519" max="768" width="9.140625" style="1"/>
    <col min="769" max="769" width="5.85546875" style="1" customWidth="1"/>
    <col min="770" max="770" width="42.7109375" style="1" customWidth="1"/>
    <col min="771" max="771" width="14" style="1" customWidth="1"/>
    <col min="772" max="772" width="47.28515625" style="1" customWidth="1"/>
    <col min="773" max="773" width="18.140625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2.7109375" style="1" customWidth="1"/>
    <col min="1027" max="1027" width="14" style="1" customWidth="1"/>
    <col min="1028" max="1028" width="47.28515625" style="1" customWidth="1"/>
    <col min="1029" max="1029" width="18.140625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2.7109375" style="1" customWidth="1"/>
    <col min="1283" max="1283" width="14" style="1" customWidth="1"/>
    <col min="1284" max="1284" width="47.28515625" style="1" customWidth="1"/>
    <col min="1285" max="1285" width="18.140625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2.7109375" style="1" customWidth="1"/>
    <col min="1539" max="1539" width="14" style="1" customWidth="1"/>
    <col min="1540" max="1540" width="47.28515625" style="1" customWidth="1"/>
    <col min="1541" max="1541" width="18.140625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2.7109375" style="1" customWidth="1"/>
    <col min="1795" max="1795" width="14" style="1" customWidth="1"/>
    <col min="1796" max="1796" width="47.28515625" style="1" customWidth="1"/>
    <col min="1797" max="1797" width="18.140625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2.7109375" style="1" customWidth="1"/>
    <col min="2051" max="2051" width="14" style="1" customWidth="1"/>
    <col min="2052" max="2052" width="47.28515625" style="1" customWidth="1"/>
    <col min="2053" max="2053" width="18.140625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2.7109375" style="1" customWidth="1"/>
    <col min="2307" max="2307" width="14" style="1" customWidth="1"/>
    <col min="2308" max="2308" width="47.28515625" style="1" customWidth="1"/>
    <col min="2309" max="2309" width="18.140625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2.7109375" style="1" customWidth="1"/>
    <col min="2563" max="2563" width="14" style="1" customWidth="1"/>
    <col min="2564" max="2564" width="47.28515625" style="1" customWidth="1"/>
    <col min="2565" max="2565" width="18.140625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2.7109375" style="1" customWidth="1"/>
    <col min="2819" max="2819" width="14" style="1" customWidth="1"/>
    <col min="2820" max="2820" width="47.28515625" style="1" customWidth="1"/>
    <col min="2821" max="2821" width="18.140625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2.7109375" style="1" customWidth="1"/>
    <col min="3075" max="3075" width="14" style="1" customWidth="1"/>
    <col min="3076" max="3076" width="47.28515625" style="1" customWidth="1"/>
    <col min="3077" max="3077" width="18.140625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2.7109375" style="1" customWidth="1"/>
    <col min="3331" max="3331" width="14" style="1" customWidth="1"/>
    <col min="3332" max="3332" width="47.28515625" style="1" customWidth="1"/>
    <col min="3333" max="3333" width="18.140625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2.7109375" style="1" customWidth="1"/>
    <col min="3587" max="3587" width="14" style="1" customWidth="1"/>
    <col min="3588" max="3588" width="47.28515625" style="1" customWidth="1"/>
    <col min="3589" max="3589" width="18.140625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2.7109375" style="1" customWidth="1"/>
    <col min="3843" max="3843" width="14" style="1" customWidth="1"/>
    <col min="3844" max="3844" width="47.28515625" style="1" customWidth="1"/>
    <col min="3845" max="3845" width="18.140625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2.7109375" style="1" customWidth="1"/>
    <col min="4099" max="4099" width="14" style="1" customWidth="1"/>
    <col min="4100" max="4100" width="47.28515625" style="1" customWidth="1"/>
    <col min="4101" max="4101" width="18.140625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2.7109375" style="1" customWidth="1"/>
    <col min="4355" max="4355" width="14" style="1" customWidth="1"/>
    <col min="4356" max="4356" width="47.28515625" style="1" customWidth="1"/>
    <col min="4357" max="4357" width="18.140625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2.7109375" style="1" customWidth="1"/>
    <col min="4611" max="4611" width="14" style="1" customWidth="1"/>
    <col min="4612" max="4612" width="47.28515625" style="1" customWidth="1"/>
    <col min="4613" max="4613" width="18.140625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2.7109375" style="1" customWidth="1"/>
    <col min="4867" max="4867" width="14" style="1" customWidth="1"/>
    <col min="4868" max="4868" width="47.28515625" style="1" customWidth="1"/>
    <col min="4869" max="4869" width="18.140625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2.7109375" style="1" customWidth="1"/>
    <col min="5123" max="5123" width="14" style="1" customWidth="1"/>
    <col min="5124" max="5124" width="47.28515625" style="1" customWidth="1"/>
    <col min="5125" max="5125" width="18.140625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2.7109375" style="1" customWidth="1"/>
    <col min="5379" max="5379" width="14" style="1" customWidth="1"/>
    <col min="5380" max="5380" width="47.28515625" style="1" customWidth="1"/>
    <col min="5381" max="5381" width="18.140625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2.7109375" style="1" customWidth="1"/>
    <col min="5635" max="5635" width="14" style="1" customWidth="1"/>
    <col min="5636" max="5636" width="47.28515625" style="1" customWidth="1"/>
    <col min="5637" max="5637" width="18.140625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2.7109375" style="1" customWidth="1"/>
    <col min="5891" max="5891" width="14" style="1" customWidth="1"/>
    <col min="5892" max="5892" width="47.28515625" style="1" customWidth="1"/>
    <col min="5893" max="5893" width="18.140625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2.7109375" style="1" customWidth="1"/>
    <col min="6147" max="6147" width="14" style="1" customWidth="1"/>
    <col min="6148" max="6148" width="47.28515625" style="1" customWidth="1"/>
    <col min="6149" max="6149" width="18.140625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2.7109375" style="1" customWidth="1"/>
    <col min="6403" max="6403" width="14" style="1" customWidth="1"/>
    <col min="6404" max="6404" width="47.28515625" style="1" customWidth="1"/>
    <col min="6405" max="6405" width="18.140625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2.7109375" style="1" customWidth="1"/>
    <col min="6659" max="6659" width="14" style="1" customWidth="1"/>
    <col min="6660" max="6660" width="47.28515625" style="1" customWidth="1"/>
    <col min="6661" max="6661" width="18.140625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2.7109375" style="1" customWidth="1"/>
    <col min="6915" max="6915" width="14" style="1" customWidth="1"/>
    <col min="6916" max="6916" width="47.28515625" style="1" customWidth="1"/>
    <col min="6917" max="6917" width="18.140625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2.7109375" style="1" customWidth="1"/>
    <col min="7171" max="7171" width="14" style="1" customWidth="1"/>
    <col min="7172" max="7172" width="47.28515625" style="1" customWidth="1"/>
    <col min="7173" max="7173" width="18.140625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2.7109375" style="1" customWidth="1"/>
    <col min="7427" max="7427" width="14" style="1" customWidth="1"/>
    <col min="7428" max="7428" width="47.28515625" style="1" customWidth="1"/>
    <col min="7429" max="7429" width="18.140625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2.7109375" style="1" customWidth="1"/>
    <col min="7683" max="7683" width="14" style="1" customWidth="1"/>
    <col min="7684" max="7684" width="47.28515625" style="1" customWidth="1"/>
    <col min="7685" max="7685" width="18.140625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2.7109375" style="1" customWidth="1"/>
    <col min="7939" max="7939" width="14" style="1" customWidth="1"/>
    <col min="7940" max="7940" width="47.28515625" style="1" customWidth="1"/>
    <col min="7941" max="7941" width="18.140625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2.7109375" style="1" customWidth="1"/>
    <col min="8195" max="8195" width="14" style="1" customWidth="1"/>
    <col min="8196" max="8196" width="47.28515625" style="1" customWidth="1"/>
    <col min="8197" max="8197" width="18.140625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2.7109375" style="1" customWidth="1"/>
    <col min="8451" max="8451" width="14" style="1" customWidth="1"/>
    <col min="8452" max="8452" width="47.28515625" style="1" customWidth="1"/>
    <col min="8453" max="8453" width="18.140625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2.7109375" style="1" customWidth="1"/>
    <col min="8707" max="8707" width="14" style="1" customWidth="1"/>
    <col min="8708" max="8708" width="47.28515625" style="1" customWidth="1"/>
    <col min="8709" max="8709" width="18.140625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2.7109375" style="1" customWidth="1"/>
    <col min="8963" max="8963" width="14" style="1" customWidth="1"/>
    <col min="8964" max="8964" width="47.28515625" style="1" customWidth="1"/>
    <col min="8965" max="8965" width="18.140625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2.7109375" style="1" customWidth="1"/>
    <col min="9219" max="9219" width="14" style="1" customWidth="1"/>
    <col min="9220" max="9220" width="47.28515625" style="1" customWidth="1"/>
    <col min="9221" max="9221" width="18.140625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2.7109375" style="1" customWidth="1"/>
    <col min="9475" max="9475" width="14" style="1" customWidth="1"/>
    <col min="9476" max="9476" width="47.28515625" style="1" customWidth="1"/>
    <col min="9477" max="9477" width="18.140625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2.7109375" style="1" customWidth="1"/>
    <col min="9731" max="9731" width="14" style="1" customWidth="1"/>
    <col min="9732" max="9732" width="47.28515625" style="1" customWidth="1"/>
    <col min="9733" max="9733" width="18.140625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2.7109375" style="1" customWidth="1"/>
    <col min="9987" max="9987" width="14" style="1" customWidth="1"/>
    <col min="9988" max="9988" width="47.28515625" style="1" customWidth="1"/>
    <col min="9989" max="9989" width="18.140625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2.7109375" style="1" customWidth="1"/>
    <col min="10243" max="10243" width="14" style="1" customWidth="1"/>
    <col min="10244" max="10244" width="47.28515625" style="1" customWidth="1"/>
    <col min="10245" max="10245" width="18.140625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2.7109375" style="1" customWidth="1"/>
    <col min="10499" max="10499" width="14" style="1" customWidth="1"/>
    <col min="10500" max="10500" width="47.28515625" style="1" customWidth="1"/>
    <col min="10501" max="10501" width="18.140625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2.7109375" style="1" customWidth="1"/>
    <col min="10755" max="10755" width="14" style="1" customWidth="1"/>
    <col min="10756" max="10756" width="47.28515625" style="1" customWidth="1"/>
    <col min="10757" max="10757" width="18.140625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2.7109375" style="1" customWidth="1"/>
    <col min="11011" max="11011" width="14" style="1" customWidth="1"/>
    <col min="11012" max="11012" width="47.28515625" style="1" customWidth="1"/>
    <col min="11013" max="11013" width="18.140625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2.7109375" style="1" customWidth="1"/>
    <col min="11267" max="11267" width="14" style="1" customWidth="1"/>
    <col min="11268" max="11268" width="47.28515625" style="1" customWidth="1"/>
    <col min="11269" max="11269" width="18.140625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2.7109375" style="1" customWidth="1"/>
    <col min="11523" max="11523" width="14" style="1" customWidth="1"/>
    <col min="11524" max="11524" width="47.28515625" style="1" customWidth="1"/>
    <col min="11525" max="11525" width="18.140625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2.7109375" style="1" customWidth="1"/>
    <col min="11779" max="11779" width="14" style="1" customWidth="1"/>
    <col min="11780" max="11780" width="47.28515625" style="1" customWidth="1"/>
    <col min="11781" max="11781" width="18.140625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2.7109375" style="1" customWidth="1"/>
    <col min="12035" max="12035" width="14" style="1" customWidth="1"/>
    <col min="12036" max="12036" width="47.28515625" style="1" customWidth="1"/>
    <col min="12037" max="12037" width="18.140625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2.7109375" style="1" customWidth="1"/>
    <col min="12291" max="12291" width="14" style="1" customWidth="1"/>
    <col min="12292" max="12292" width="47.28515625" style="1" customWidth="1"/>
    <col min="12293" max="12293" width="18.140625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2.7109375" style="1" customWidth="1"/>
    <col min="12547" max="12547" width="14" style="1" customWidth="1"/>
    <col min="12548" max="12548" width="47.28515625" style="1" customWidth="1"/>
    <col min="12549" max="12549" width="18.140625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2.7109375" style="1" customWidth="1"/>
    <col min="12803" max="12803" width="14" style="1" customWidth="1"/>
    <col min="12804" max="12804" width="47.28515625" style="1" customWidth="1"/>
    <col min="12805" max="12805" width="18.140625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2.7109375" style="1" customWidth="1"/>
    <col min="13059" max="13059" width="14" style="1" customWidth="1"/>
    <col min="13060" max="13060" width="47.28515625" style="1" customWidth="1"/>
    <col min="13061" max="13061" width="18.140625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2.7109375" style="1" customWidth="1"/>
    <col min="13315" max="13315" width="14" style="1" customWidth="1"/>
    <col min="13316" max="13316" width="47.28515625" style="1" customWidth="1"/>
    <col min="13317" max="13317" width="18.140625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2.7109375" style="1" customWidth="1"/>
    <col min="13571" max="13571" width="14" style="1" customWidth="1"/>
    <col min="13572" max="13572" width="47.28515625" style="1" customWidth="1"/>
    <col min="13573" max="13573" width="18.140625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2.7109375" style="1" customWidth="1"/>
    <col min="13827" max="13827" width="14" style="1" customWidth="1"/>
    <col min="13828" max="13828" width="47.28515625" style="1" customWidth="1"/>
    <col min="13829" max="13829" width="18.140625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2.7109375" style="1" customWidth="1"/>
    <col min="14083" max="14083" width="14" style="1" customWidth="1"/>
    <col min="14084" max="14084" width="47.28515625" style="1" customWidth="1"/>
    <col min="14085" max="14085" width="18.140625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2.7109375" style="1" customWidth="1"/>
    <col min="14339" max="14339" width="14" style="1" customWidth="1"/>
    <col min="14340" max="14340" width="47.28515625" style="1" customWidth="1"/>
    <col min="14341" max="14341" width="18.140625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2.7109375" style="1" customWidth="1"/>
    <col min="14595" max="14595" width="14" style="1" customWidth="1"/>
    <col min="14596" max="14596" width="47.28515625" style="1" customWidth="1"/>
    <col min="14597" max="14597" width="18.140625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2.7109375" style="1" customWidth="1"/>
    <col min="14851" max="14851" width="14" style="1" customWidth="1"/>
    <col min="14852" max="14852" width="47.28515625" style="1" customWidth="1"/>
    <col min="14853" max="14853" width="18.140625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2.7109375" style="1" customWidth="1"/>
    <col min="15107" max="15107" width="14" style="1" customWidth="1"/>
    <col min="15108" max="15108" width="47.28515625" style="1" customWidth="1"/>
    <col min="15109" max="15109" width="18.140625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2.7109375" style="1" customWidth="1"/>
    <col min="15363" max="15363" width="14" style="1" customWidth="1"/>
    <col min="15364" max="15364" width="47.28515625" style="1" customWidth="1"/>
    <col min="15365" max="15365" width="18.140625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2.7109375" style="1" customWidth="1"/>
    <col min="15619" max="15619" width="14" style="1" customWidth="1"/>
    <col min="15620" max="15620" width="47.28515625" style="1" customWidth="1"/>
    <col min="15621" max="15621" width="18.140625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2.7109375" style="1" customWidth="1"/>
    <col min="15875" max="15875" width="14" style="1" customWidth="1"/>
    <col min="15876" max="15876" width="47.28515625" style="1" customWidth="1"/>
    <col min="15877" max="15877" width="18.140625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2.7109375" style="1" customWidth="1"/>
    <col min="16131" max="16131" width="14" style="1" customWidth="1"/>
    <col min="16132" max="16132" width="47.28515625" style="1" customWidth="1"/>
    <col min="16133" max="16133" width="18.140625" style="1" customWidth="1"/>
    <col min="16134" max="16134" width="4.140625" style="1" customWidth="1"/>
    <col min="16135" max="16384" width="9.140625" style="1"/>
  </cols>
  <sheetData>
    <row r="3" spans="1:6" ht="15.75" thickBot="1" x14ac:dyDescent="0.3">
      <c r="E3" s="3" t="s">
        <v>0</v>
      </c>
      <c r="F3" s="4"/>
    </row>
    <row r="4" spans="1:6" ht="18" customHeight="1" thickBot="1" x14ac:dyDescent="0.3">
      <c r="A4" s="5" t="s">
        <v>1</v>
      </c>
      <c r="B4" s="6" t="s">
        <v>2</v>
      </c>
      <c r="C4" s="7"/>
      <c r="D4" s="6" t="s">
        <v>3</v>
      </c>
      <c r="E4" s="8"/>
      <c r="F4" s="4"/>
    </row>
    <row r="5" spans="1:6" s="13" customFormat="1" ht="35.25" customHeight="1" thickBot="1" x14ac:dyDescent="0.3">
      <c r="A5" s="9"/>
      <c r="B5" s="10" t="s">
        <v>4</v>
      </c>
      <c r="C5" s="11" t="s">
        <v>5</v>
      </c>
      <c r="D5" s="10" t="s">
        <v>4</v>
      </c>
      <c r="E5" s="12" t="s">
        <v>5</v>
      </c>
      <c r="F5" s="4"/>
    </row>
    <row r="6" spans="1:6" s="18" customFormat="1" ht="12" customHeight="1" thickBot="1" x14ac:dyDescent="0.3">
      <c r="A6" s="14" t="s">
        <v>6</v>
      </c>
      <c r="B6" s="15" t="s">
        <v>7</v>
      </c>
      <c r="C6" s="16" t="s">
        <v>8</v>
      </c>
      <c r="D6" s="15" t="s">
        <v>9</v>
      </c>
      <c r="E6" s="17" t="s">
        <v>10</v>
      </c>
      <c r="F6" s="4"/>
    </row>
    <row r="7" spans="1:6" ht="12.95" customHeight="1" x14ac:dyDescent="0.25">
      <c r="A7" s="19" t="s">
        <v>11</v>
      </c>
      <c r="B7" s="20" t="s">
        <v>12</v>
      </c>
      <c r="C7" s="21">
        <v>50724471</v>
      </c>
      <c r="D7" s="20" t="s">
        <v>13</v>
      </c>
      <c r="E7" s="22">
        <v>76859882</v>
      </c>
      <c r="F7" s="4"/>
    </row>
    <row r="8" spans="1:6" ht="12.95" customHeight="1" x14ac:dyDescent="0.25">
      <c r="A8" s="23" t="s">
        <v>14</v>
      </c>
      <c r="B8" s="24" t="s">
        <v>15</v>
      </c>
      <c r="C8" s="25">
        <v>75875873</v>
      </c>
      <c r="D8" s="24" t="s">
        <v>16</v>
      </c>
      <c r="E8" s="26">
        <v>10650590</v>
      </c>
      <c r="F8" s="4"/>
    </row>
    <row r="9" spans="1:6" ht="12.95" customHeight="1" x14ac:dyDescent="0.25">
      <c r="A9" s="23" t="s">
        <v>17</v>
      </c>
      <c r="B9" s="24" t="s">
        <v>18</v>
      </c>
      <c r="C9" s="25">
        <v>0</v>
      </c>
      <c r="D9" s="24" t="s">
        <v>19</v>
      </c>
      <c r="E9" s="26">
        <v>71937707</v>
      </c>
      <c r="F9" s="4"/>
    </row>
    <row r="10" spans="1:6" ht="12.95" customHeight="1" x14ac:dyDescent="0.25">
      <c r="A10" s="23" t="s">
        <v>20</v>
      </c>
      <c r="B10" s="24" t="s">
        <v>21</v>
      </c>
      <c r="C10" s="25">
        <v>9400000</v>
      </c>
      <c r="D10" s="24" t="s">
        <v>22</v>
      </c>
      <c r="E10" s="26">
        <v>1420000</v>
      </c>
      <c r="F10" s="4"/>
    </row>
    <row r="11" spans="1:6" ht="12.95" customHeight="1" x14ac:dyDescent="0.25">
      <c r="A11" s="23" t="s">
        <v>23</v>
      </c>
      <c r="B11" s="27" t="s">
        <v>24</v>
      </c>
      <c r="C11" s="25">
        <v>0</v>
      </c>
      <c r="D11" s="24" t="s">
        <v>25</v>
      </c>
      <c r="E11" s="26">
        <v>8700000</v>
      </c>
      <c r="F11" s="4"/>
    </row>
    <row r="12" spans="1:6" ht="12.95" customHeight="1" x14ac:dyDescent="0.25">
      <c r="A12" s="23" t="s">
        <v>26</v>
      </c>
      <c r="B12" s="24" t="s">
        <v>27</v>
      </c>
      <c r="C12" s="25"/>
      <c r="D12" s="24" t="s">
        <v>28</v>
      </c>
      <c r="E12" s="26">
        <v>2000000</v>
      </c>
      <c r="F12" s="4"/>
    </row>
    <row r="13" spans="1:6" ht="12.95" customHeight="1" x14ac:dyDescent="0.25">
      <c r="A13" s="23" t="s">
        <v>29</v>
      </c>
      <c r="B13" s="24" t="s">
        <v>30</v>
      </c>
      <c r="C13" s="25">
        <v>26258404</v>
      </c>
      <c r="D13" s="28"/>
      <c r="E13" s="26"/>
      <c r="F13" s="4"/>
    </row>
    <row r="14" spans="1:6" ht="12.95" customHeight="1" x14ac:dyDescent="0.25">
      <c r="A14" s="23" t="s">
        <v>31</v>
      </c>
      <c r="B14" s="28"/>
      <c r="C14" s="25"/>
      <c r="D14" s="28"/>
      <c r="E14" s="26"/>
      <c r="F14" s="4"/>
    </row>
    <row r="15" spans="1:6" ht="12.95" customHeight="1" x14ac:dyDescent="0.25">
      <c r="A15" s="23" t="s">
        <v>32</v>
      </c>
      <c r="B15" s="29"/>
      <c r="C15" s="25"/>
      <c r="D15" s="28"/>
      <c r="E15" s="26"/>
      <c r="F15" s="4"/>
    </row>
    <row r="16" spans="1:6" ht="12.95" customHeight="1" x14ac:dyDescent="0.25">
      <c r="A16" s="23" t="s">
        <v>33</v>
      </c>
      <c r="B16" s="28"/>
      <c r="C16" s="25"/>
      <c r="D16" s="28"/>
      <c r="E16" s="26"/>
      <c r="F16" s="4"/>
    </row>
    <row r="17" spans="1:6" ht="12.95" customHeight="1" x14ac:dyDescent="0.25">
      <c r="A17" s="23" t="s">
        <v>34</v>
      </c>
      <c r="B17" s="28"/>
      <c r="C17" s="25"/>
      <c r="D17" s="28"/>
      <c r="E17" s="26"/>
      <c r="F17" s="4"/>
    </row>
    <row r="18" spans="1:6" ht="12.95" customHeight="1" thickBot="1" x14ac:dyDescent="0.3">
      <c r="A18" s="23" t="s">
        <v>35</v>
      </c>
      <c r="B18" s="30"/>
      <c r="C18" s="31"/>
      <c r="D18" s="28"/>
      <c r="E18" s="32"/>
      <c r="F18" s="4"/>
    </row>
    <row r="19" spans="1:6" ht="15.95" customHeight="1" thickBot="1" x14ac:dyDescent="0.3">
      <c r="A19" s="33" t="s">
        <v>36</v>
      </c>
      <c r="B19" s="34" t="s">
        <v>37</v>
      </c>
      <c r="C19" s="35">
        <f>+C7+C8+C10+C11+C13+C14+C15+C16+C17+C18</f>
        <v>162258748</v>
      </c>
      <c r="D19" s="34" t="s">
        <v>38</v>
      </c>
      <c r="E19" s="36">
        <f>SUM(E7:E18)</f>
        <v>171568179</v>
      </c>
      <c r="F19" s="4"/>
    </row>
    <row r="20" spans="1:6" ht="12.95" customHeight="1" x14ac:dyDescent="0.25">
      <c r="A20" s="37" t="s">
        <v>39</v>
      </c>
      <c r="B20" s="38" t="s">
        <v>40</v>
      </c>
      <c r="C20" s="39">
        <f>C21</f>
        <v>9309431</v>
      </c>
      <c r="D20" s="40" t="s">
        <v>41</v>
      </c>
      <c r="E20" s="41"/>
      <c r="F20" s="4"/>
    </row>
    <row r="21" spans="1:6" ht="12.95" customHeight="1" x14ac:dyDescent="0.25">
      <c r="A21" s="42" t="s">
        <v>42</v>
      </c>
      <c r="B21" s="40" t="s">
        <v>43</v>
      </c>
      <c r="C21" s="43">
        <f>E29-C19</f>
        <v>9309431</v>
      </c>
      <c r="D21" s="40" t="s">
        <v>44</v>
      </c>
      <c r="E21" s="44"/>
      <c r="F21" s="4"/>
    </row>
    <row r="22" spans="1:6" ht="12.95" customHeight="1" x14ac:dyDescent="0.25">
      <c r="A22" s="42" t="s">
        <v>45</v>
      </c>
      <c r="B22" s="40" t="s">
        <v>46</v>
      </c>
      <c r="C22" s="43"/>
      <c r="D22" s="40" t="s">
        <v>47</v>
      </c>
      <c r="E22" s="44"/>
      <c r="F22" s="4"/>
    </row>
    <row r="23" spans="1:6" ht="12.95" customHeight="1" x14ac:dyDescent="0.25">
      <c r="A23" s="42" t="s">
        <v>48</v>
      </c>
      <c r="B23" s="40" t="s">
        <v>49</v>
      </c>
      <c r="C23" s="43"/>
      <c r="D23" s="40" t="s">
        <v>50</v>
      </c>
      <c r="E23" s="44"/>
      <c r="F23" s="4"/>
    </row>
    <row r="24" spans="1:6" ht="12.95" customHeight="1" x14ac:dyDescent="0.25">
      <c r="A24" s="42" t="s">
        <v>51</v>
      </c>
      <c r="B24" s="40" t="s">
        <v>52</v>
      </c>
      <c r="C24" s="43"/>
      <c r="D24" s="38" t="s">
        <v>53</v>
      </c>
      <c r="E24" s="44"/>
      <c r="F24" s="4"/>
    </row>
    <row r="25" spans="1:6" ht="12.95" customHeight="1" x14ac:dyDescent="0.25">
      <c r="A25" s="42" t="s">
        <v>54</v>
      </c>
      <c r="B25" s="40" t="s">
        <v>55</v>
      </c>
      <c r="C25" s="45">
        <f>C26</f>
        <v>0</v>
      </c>
      <c r="D25" s="40" t="s">
        <v>56</v>
      </c>
      <c r="E25" s="44"/>
      <c r="F25" s="4"/>
    </row>
    <row r="26" spans="1:6" ht="12.95" customHeight="1" x14ac:dyDescent="0.25">
      <c r="A26" s="37" t="s">
        <v>57</v>
      </c>
      <c r="B26" s="38" t="s">
        <v>58</v>
      </c>
      <c r="C26" s="46">
        <v>0</v>
      </c>
      <c r="D26" s="20" t="s">
        <v>59</v>
      </c>
      <c r="E26" s="41"/>
      <c r="F26" s="4"/>
    </row>
    <row r="27" spans="1:6" ht="12.95" customHeight="1" thickBot="1" x14ac:dyDescent="0.3">
      <c r="A27" s="42" t="s">
        <v>60</v>
      </c>
      <c r="B27" s="40" t="s">
        <v>61</v>
      </c>
      <c r="C27" s="43"/>
      <c r="D27" s="28"/>
      <c r="E27" s="44"/>
      <c r="F27" s="4"/>
    </row>
    <row r="28" spans="1:6" ht="15.95" customHeight="1" thickBot="1" x14ac:dyDescent="0.3">
      <c r="A28" s="33" t="s">
        <v>62</v>
      </c>
      <c r="B28" s="34" t="s">
        <v>63</v>
      </c>
      <c r="C28" s="35">
        <f>+C20+C25</f>
        <v>9309431</v>
      </c>
      <c r="D28" s="34" t="s">
        <v>64</v>
      </c>
      <c r="E28" s="36">
        <f>SUM(E20:E27)</f>
        <v>0</v>
      </c>
      <c r="F28" s="4"/>
    </row>
    <row r="29" spans="1:6" ht="15.75" thickBot="1" x14ac:dyDescent="0.3">
      <c r="A29" s="33" t="s">
        <v>65</v>
      </c>
      <c r="B29" s="47" t="s">
        <v>66</v>
      </c>
      <c r="C29" s="48">
        <f>+C19+C28</f>
        <v>171568179</v>
      </c>
      <c r="D29" s="49" t="s">
        <v>67</v>
      </c>
      <c r="E29" s="50">
        <f>+E19+E28</f>
        <v>171568179</v>
      </c>
      <c r="F29" s="4"/>
    </row>
    <row r="30" spans="1:6" ht="15.75" thickBot="1" x14ac:dyDescent="0.3">
      <c r="A30" s="33" t="s">
        <v>68</v>
      </c>
      <c r="B30" s="47" t="s">
        <v>69</v>
      </c>
      <c r="C30" s="48"/>
      <c r="D30" s="49" t="s">
        <v>70</v>
      </c>
      <c r="E30" s="50"/>
      <c r="F30" s="4"/>
    </row>
    <row r="31" spans="1:6" ht="15.75" thickBot="1" x14ac:dyDescent="0.3">
      <c r="A31" s="33" t="s">
        <v>71</v>
      </c>
      <c r="B31" s="47" t="s">
        <v>72</v>
      </c>
      <c r="C31" s="48"/>
      <c r="D31" s="49" t="s">
        <v>73</v>
      </c>
      <c r="E31" s="50"/>
      <c r="F31" s="4"/>
    </row>
    <row r="32" spans="1:6" ht="18.75" x14ac:dyDescent="0.25">
      <c r="B32" s="51"/>
      <c r="C32" s="51"/>
      <c r="D32" s="51"/>
      <c r="E32" s="52"/>
    </row>
  </sheetData>
  <mergeCells count="3">
    <mergeCell ref="F3:F31"/>
    <mergeCell ref="A4:A5"/>
    <mergeCell ref="B32:D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2018. évi működési bevételeinek és kiadásainak mérlege&amp;R&amp;"-,Dőlt"&amp;8 5.melléklet a 6/2018.(VI.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2018-06-26T11:53:43Z</dcterms:created>
  <dcterms:modified xsi:type="dcterms:W3CDTF">2018-06-26T11:54:05Z</dcterms:modified>
</cp:coreProperties>
</file>