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unka\Rendeletek - Baracs\2017zárszámadás\"/>
    </mc:Choice>
  </mc:AlternateContent>
  <bookViews>
    <workbookView xWindow="0" yWindow="0" windowWidth="28800" windowHeight="12210"/>
  </bookViews>
  <sheets>
    <sheet name="3.1 Önk" sheetId="1" r:id="rId1"/>
    <sheet name="3.2 Hiv" sheetId="2" r:id="rId2"/>
    <sheet name="3.3 Ov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3" l="1"/>
  <c r="G11" i="3" s="1"/>
  <c r="E11" i="3"/>
  <c r="G9" i="2"/>
  <c r="E12" i="2"/>
  <c r="G12" i="2"/>
  <c r="E8" i="1"/>
  <c r="E39" i="1" s="1"/>
</calcChain>
</file>

<file path=xl/sharedStrings.xml><?xml version="1.0" encoding="utf-8"?>
<sst xmlns="http://schemas.openxmlformats.org/spreadsheetml/2006/main" count="83" uniqueCount="59">
  <si>
    <t>jegyző</t>
  </si>
  <si>
    <t>polgármester</t>
  </si>
  <si>
    <t>dr. Horváth Zsolt</t>
  </si>
  <si>
    <t xml:space="preserve"> Várai Róbert</t>
  </si>
  <si>
    <t>Baracs, 2017. május 18.</t>
  </si>
  <si>
    <t>Összesen</t>
  </si>
  <si>
    <t>8.1 Felújítás</t>
  </si>
  <si>
    <t>8. Vízellátással kapcsolatos feladatok</t>
  </si>
  <si>
    <t>7.1 Felújítás</t>
  </si>
  <si>
    <t xml:space="preserve">7. Szennyvízcsatorna építés </t>
  </si>
  <si>
    <t>6.1 Faluház , ravatalozó, múzeum felújítás</t>
  </si>
  <si>
    <t>6. Közművelődés</t>
  </si>
  <si>
    <t>5.1 Kisértékű tárgyi eszköz</t>
  </si>
  <si>
    <t>5.  Város és községgazdálkodás</t>
  </si>
  <si>
    <t>4.1 Kisértékű tárgyi eszköz</t>
  </si>
  <si>
    <t>4. Hosszútávú közfoglalkoztatás</t>
  </si>
  <si>
    <t>3.2 Rendezési terv</t>
  </si>
  <si>
    <t xml:space="preserve">3.1 Számítógép beszerzés </t>
  </si>
  <si>
    <t>3. Önkormányzati igazgatási tevékenység</t>
  </si>
  <si>
    <t>2.2 Kisértékű tárgyi eszköz</t>
  </si>
  <si>
    <t>2.1Gyümölcsfák</t>
  </si>
  <si>
    <t>2. Kertészet</t>
  </si>
  <si>
    <t>1.13 Energetikai felújítás pótmunka</t>
  </si>
  <si>
    <t>1.12 Jurta felújítás</t>
  </si>
  <si>
    <t>1.11 kisértékű tárgyi eszközök</t>
  </si>
  <si>
    <t>1.10 Fa szobor csoport</t>
  </si>
  <si>
    <t>1.9 Wesselényi utca felújítás</t>
  </si>
  <si>
    <t>1.8. Leader-pályázati önrész</t>
  </si>
  <si>
    <t>1.7 Fejlesztések pályázati önrész</t>
  </si>
  <si>
    <t>1.6. 2 db Egészségház felújítási önrész</t>
  </si>
  <si>
    <t>1.5. Irattár kialakítás</t>
  </si>
  <si>
    <t>1.4. Hivatali felújítás</t>
  </si>
  <si>
    <t>1.3. Kamerarendszer javítás</t>
  </si>
  <si>
    <t>1.2. Óvoda pályázati önrész</t>
  </si>
  <si>
    <t>1.1. Övárok</t>
  </si>
  <si>
    <t>1. Önkormányzati vagyonnal való gazdálkodás</t>
  </si>
  <si>
    <t>2016. évi teljesítés</t>
  </si>
  <si>
    <t>2016. évi módosított előirányzat</t>
  </si>
  <si>
    <t>2016. évi eredeti előirányzat</t>
  </si>
  <si>
    <t>Megnevezés</t>
  </si>
  <si>
    <t>Szakfeladat</t>
  </si>
  <si>
    <t>adatok forintban</t>
  </si>
  <si>
    <t>Baracs Község Önkormányzata 2016. évi felújítási és felhalmozási kiadások célonként</t>
  </si>
  <si>
    <t>3.sz. melléklet 3.1. pontja</t>
  </si>
  <si>
    <t>a 2016. évi költségvetés végrehajtásáról:</t>
  </si>
  <si>
    <t xml:space="preserve">Baracs Község Önkormányzata Képviselő-testülete 4/2017. (VI.02.) Önkormányzati rendelete </t>
  </si>
  <si>
    <t xml:space="preserve">  dr. Horváth Zsolt</t>
  </si>
  <si>
    <t>Baracs, 2017.  május 18.</t>
  </si>
  <si>
    <t>1.2 Kisértékű tárgyi eszközök bszerzése</t>
  </si>
  <si>
    <t>1.1 Bútorok beszerzése</t>
  </si>
  <si>
    <t>1. Önkormányzati igazgatási tevékenység</t>
  </si>
  <si>
    <t>2016. évi módodsított előirányzat</t>
  </si>
  <si>
    <t>2016. évi erdeti előirányzat</t>
  </si>
  <si>
    <t>Baracsi Közös Önkormányzati Hivatal 2016. évi felújítási és felhalmozási kiadások célonként</t>
  </si>
  <si>
    <t>3.sz. melléklet 3.2. pontja</t>
  </si>
  <si>
    <t>1.1 Kisértékű tárgyi eszkköz</t>
  </si>
  <si>
    <t>1. Óvodai nevelés</t>
  </si>
  <si>
    <t>Baracsi Négy Vándor Óvoda 2016. évi felújítási és felhalmozási kiadások célonként</t>
  </si>
  <si>
    <t>3.sz. melléklet 3.3. pontja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</si>
</sst>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3" fontId="0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3" fillId="0" borderId="5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3" fontId="3" fillId="0" borderId="6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3" xfId="0" applyNumberFormat="1" applyFont="1" applyFill="1" applyBorder="1" applyAlignment="1">
      <alignment horizontal="right" vertical="center"/>
    </xf>
    <xf numFmtId="3" fontId="4" fillId="0" borderId="10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3" fontId="3" fillId="0" borderId="11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3" fontId="3" fillId="0" borderId="13" xfId="0" applyNumberFormat="1" applyFont="1" applyFill="1" applyBorder="1" applyAlignment="1">
      <alignment horizontal="right" vertical="center"/>
    </xf>
    <xf numFmtId="3" fontId="3" fillId="0" borderId="15" xfId="0" applyNumberFormat="1" applyFont="1" applyFill="1" applyBorder="1" applyAlignment="1">
      <alignment horizontal="right" vertical="center"/>
    </xf>
    <xf numFmtId="3" fontId="3" fillId="0" borderId="16" xfId="0" applyNumberFormat="1" applyFont="1" applyFill="1" applyBorder="1" applyAlignment="1">
      <alignment horizontal="right" vertical="center"/>
    </xf>
    <xf numFmtId="16" fontId="3" fillId="0" borderId="15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0" fillId="0" borderId="0" xfId="0" applyNumberFormat="1"/>
    <xf numFmtId="16" fontId="3" fillId="0" borderId="11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horizontal="right" vertical="center"/>
    </xf>
    <xf numFmtId="16" fontId="4" fillId="0" borderId="10" xfId="0" applyNumberFormat="1" applyFont="1" applyFill="1" applyBorder="1" applyAlignment="1">
      <alignment horizontal="left" vertical="center" wrapText="1"/>
    </xf>
    <xf numFmtId="16" fontId="3" fillId="0" borderId="16" xfId="0" applyNumberFormat="1" applyFont="1" applyFill="1" applyBorder="1" applyAlignment="1">
      <alignment horizontal="left" vertical="center" wrapText="1"/>
    </xf>
    <xf numFmtId="3" fontId="3" fillId="0" borderId="17" xfId="0" applyNumberFormat="1" applyFont="1" applyFill="1" applyBorder="1" applyAlignment="1">
      <alignment horizontal="right" vertical="center"/>
    </xf>
    <xf numFmtId="16" fontId="3" fillId="0" borderId="17" xfId="0" applyNumberFormat="1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/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3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31" workbookViewId="0">
      <selection activeCell="A52" sqref="A52"/>
    </sheetView>
  </sheetViews>
  <sheetFormatPr defaultRowHeight="12.75" x14ac:dyDescent="0.2"/>
  <cols>
    <col min="1" max="1" width="10.42578125" customWidth="1"/>
    <col min="2" max="2" width="3.140625" customWidth="1"/>
    <col min="3" max="3" width="10.42578125" hidden="1" customWidth="1"/>
    <col min="4" max="4" width="36.5703125" customWidth="1"/>
    <col min="5" max="7" width="16.7109375" customWidth="1"/>
    <col min="9" max="9" width="12.42578125" customWidth="1"/>
  </cols>
  <sheetData>
    <row r="1" spans="1:10" s="64" customFormat="1" ht="12.75" customHeight="1" x14ac:dyDescent="0.2">
      <c r="A1" s="66" t="s">
        <v>45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s="64" customFormat="1" ht="12.75" customHeight="1" x14ac:dyDescent="0.2">
      <c r="A2" s="66" t="s">
        <v>44</v>
      </c>
      <c r="B2" s="66"/>
      <c r="C2" s="66"/>
      <c r="D2" s="66"/>
      <c r="E2" s="66"/>
      <c r="F2" s="66"/>
      <c r="G2" s="65"/>
      <c r="H2" s="65"/>
      <c r="I2" s="65"/>
      <c r="J2" s="65"/>
    </row>
    <row r="3" spans="1:10" s="64" customFormat="1" x14ac:dyDescent="0.2">
      <c r="A3" s="4" t="s">
        <v>43</v>
      </c>
    </row>
    <row r="4" spans="1:10" ht="9" customHeight="1" x14ac:dyDescent="0.2">
      <c r="A4" s="1"/>
      <c r="B4" s="1"/>
      <c r="C4" s="1"/>
      <c r="D4" s="1"/>
      <c r="E4" s="1"/>
      <c r="F4" s="1"/>
      <c r="G4" s="1"/>
    </row>
    <row r="5" spans="1:10" ht="15.75" x14ac:dyDescent="0.2">
      <c r="A5" s="63" t="s">
        <v>42</v>
      </c>
      <c r="B5" s="63"/>
      <c r="C5" s="63"/>
      <c r="D5" s="63"/>
      <c r="E5" s="63"/>
      <c r="F5" s="63"/>
      <c r="G5" s="63"/>
    </row>
    <row r="6" spans="1:10" ht="12.75" customHeight="1" thickBot="1" x14ac:dyDescent="0.25">
      <c r="A6" s="1"/>
      <c r="B6" s="1"/>
      <c r="C6" s="1"/>
      <c r="D6" s="1"/>
      <c r="E6" s="1"/>
      <c r="F6" s="1"/>
      <c r="G6" s="62" t="s">
        <v>41</v>
      </c>
    </row>
    <row r="7" spans="1:10" ht="39" thickBot="1" x14ac:dyDescent="0.25">
      <c r="A7" s="61" t="s">
        <v>40</v>
      </c>
      <c r="B7" s="61"/>
      <c r="C7" s="61"/>
      <c r="D7" s="60" t="s">
        <v>39</v>
      </c>
      <c r="E7" s="59" t="s">
        <v>38</v>
      </c>
      <c r="F7" s="59" t="s">
        <v>37</v>
      </c>
      <c r="G7" s="59" t="s">
        <v>36</v>
      </c>
    </row>
    <row r="8" spans="1:10" ht="14.25" customHeight="1" thickBot="1" x14ac:dyDescent="0.25">
      <c r="A8" s="58" t="s">
        <v>35</v>
      </c>
      <c r="B8" s="57"/>
      <c r="C8" s="57"/>
      <c r="D8" s="57"/>
      <c r="E8" s="56">
        <f>SUM(E9:E19)</f>
        <v>49681000</v>
      </c>
      <c r="F8" s="56">
        <v>247448700</v>
      </c>
      <c r="G8" s="55">
        <v>5823191</v>
      </c>
    </row>
    <row r="9" spans="1:10" x14ac:dyDescent="0.2">
      <c r="A9" s="53"/>
      <c r="B9" s="53"/>
      <c r="C9" s="52"/>
      <c r="D9" s="22" t="s">
        <v>34</v>
      </c>
      <c r="E9" s="20">
        <v>6000000</v>
      </c>
      <c r="F9" s="20">
        <v>41000000</v>
      </c>
      <c r="G9" s="20">
        <v>441000</v>
      </c>
    </row>
    <row r="10" spans="1:10" x14ac:dyDescent="0.2">
      <c r="A10" s="53"/>
      <c r="B10" s="53"/>
      <c r="C10" s="52"/>
      <c r="D10" s="54" t="s">
        <v>33</v>
      </c>
      <c r="E10" s="50">
        <v>25000000</v>
      </c>
      <c r="F10" s="50">
        <v>45000000</v>
      </c>
      <c r="G10" s="50"/>
    </row>
    <row r="11" spans="1:10" x14ac:dyDescent="0.2">
      <c r="A11" s="53"/>
      <c r="B11" s="53"/>
      <c r="C11" s="52"/>
      <c r="D11" s="54" t="s">
        <v>32</v>
      </c>
      <c r="E11" s="50">
        <v>1681000</v>
      </c>
      <c r="F11" s="50">
        <v>1681000</v>
      </c>
      <c r="G11" s="50">
        <v>1616710</v>
      </c>
    </row>
    <row r="12" spans="1:10" x14ac:dyDescent="0.2">
      <c r="A12" s="53"/>
      <c r="B12" s="53"/>
      <c r="C12" s="52"/>
      <c r="D12" s="51" t="s">
        <v>31</v>
      </c>
      <c r="E12" s="50">
        <v>6500000</v>
      </c>
      <c r="F12" s="50">
        <v>15500000</v>
      </c>
      <c r="G12" s="50"/>
    </row>
    <row r="13" spans="1:10" x14ac:dyDescent="0.2">
      <c r="A13" s="53"/>
      <c r="B13" s="53"/>
      <c r="C13" s="52"/>
      <c r="D13" s="51" t="s">
        <v>30</v>
      </c>
      <c r="E13" s="50">
        <v>1000000</v>
      </c>
      <c r="F13" s="50">
        <v>1000000</v>
      </c>
      <c r="G13" s="50"/>
    </row>
    <row r="14" spans="1:10" x14ac:dyDescent="0.2">
      <c r="A14" s="53"/>
      <c r="B14" s="53"/>
      <c r="C14" s="52"/>
      <c r="D14" s="51" t="s">
        <v>29</v>
      </c>
      <c r="E14" s="50">
        <v>5000000</v>
      </c>
      <c r="F14" s="50">
        <v>5000000</v>
      </c>
      <c r="G14" s="50"/>
    </row>
    <row r="15" spans="1:10" x14ac:dyDescent="0.2">
      <c r="A15" s="53"/>
      <c r="B15" s="53"/>
      <c r="C15" s="52"/>
      <c r="D15" s="51" t="s">
        <v>28</v>
      </c>
      <c r="E15" s="50"/>
      <c r="F15" s="50">
        <v>73000000</v>
      </c>
      <c r="G15" s="50"/>
    </row>
    <row r="16" spans="1:10" x14ac:dyDescent="0.2">
      <c r="A16" s="53"/>
      <c r="B16" s="53"/>
      <c r="C16" s="52"/>
      <c r="D16" s="51" t="s">
        <v>27</v>
      </c>
      <c r="E16" s="50">
        <v>4500000</v>
      </c>
      <c r="F16" s="50">
        <v>4500000</v>
      </c>
      <c r="G16" s="50"/>
    </row>
    <row r="17" spans="1:9" x14ac:dyDescent="0.2">
      <c r="A17" s="53"/>
      <c r="B17" s="53"/>
      <c r="C17" s="52"/>
      <c r="D17" s="51" t="s">
        <v>26</v>
      </c>
      <c r="E17" s="50"/>
      <c r="F17" s="50">
        <v>57002172</v>
      </c>
      <c r="G17" s="50"/>
    </row>
    <row r="18" spans="1:9" x14ac:dyDescent="0.2">
      <c r="A18" s="53"/>
      <c r="B18" s="53"/>
      <c r="C18" s="52"/>
      <c r="D18" s="51" t="s">
        <v>25</v>
      </c>
      <c r="E18" s="50"/>
      <c r="F18" s="50">
        <v>522453</v>
      </c>
      <c r="G18" s="50">
        <v>522453</v>
      </c>
    </row>
    <row r="19" spans="1:9" x14ac:dyDescent="0.2">
      <c r="A19" s="53"/>
      <c r="B19" s="53"/>
      <c r="C19" s="52"/>
      <c r="D19" s="51" t="s">
        <v>24</v>
      </c>
      <c r="E19" s="50"/>
      <c r="F19" s="50">
        <v>87185</v>
      </c>
      <c r="G19" s="50">
        <v>87185</v>
      </c>
    </row>
    <row r="20" spans="1:9" x14ac:dyDescent="0.2">
      <c r="A20" s="41"/>
      <c r="B20" s="41"/>
      <c r="C20" s="41"/>
      <c r="D20" s="49" t="s">
        <v>23</v>
      </c>
      <c r="E20" s="39"/>
      <c r="F20" s="39">
        <v>244890</v>
      </c>
      <c r="G20" s="38">
        <v>244890</v>
      </c>
    </row>
    <row r="21" spans="1:9" ht="13.5" thickBot="1" x14ac:dyDescent="0.25">
      <c r="A21" s="41"/>
      <c r="B21" s="41"/>
      <c r="C21" s="41"/>
      <c r="D21" s="49" t="s">
        <v>22</v>
      </c>
      <c r="E21" s="39"/>
      <c r="F21" s="39">
        <v>2911000</v>
      </c>
      <c r="G21" s="38">
        <v>2910953</v>
      </c>
    </row>
    <row r="22" spans="1:9" s="44" customFormat="1" ht="14.25" customHeight="1" thickBot="1" x14ac:dyDescent="0.25">
      <c r="A22" s="36" t="s">
        <v>21</v>
      </c>
      <c r="B22" s="35"/>
      <c r="C22" s="35"/>
      <c r="D22" s="48"/>
      <c r="E22" s="47"/>
      <c r="F22" s="47">
        <v>628406</v>
      </c>
      <c r="G22" s="26">
        <v>628406</v>
      </c>
    </row>
    <row r="23" spans="1:9" x14ac:dyDescent="0.2">
      <c r="A23" s="41"/>
      <c r="B23" s="41"/>
      <c r="C23" s="41"/>
      <c r="D23" s="43" t="s">
        <v>20</v>
      </c>
      <c r="E23" s="31"/>
      <c r="F23" s="31">
        <v>584406</v>
      </c>
      <c r="G23" s="31">
        <v>584406</v>
      </c>
    </row>
    <row r="24" spans="1:9" ht="13.5" thickBot="1" x14ac:dyDescent="0.25">
      <c r="A24" s="41"/>
      <c r="B24" s="41"/>
      <c r="C24" s="41"/>
      <c r="D24" s="40" t="s">
        <v>19</v>
      </c>
      <c r="E24" s="38"/>
      <c r="F24" s="38">
        <v>44000</v>
      </c>
      <c r="G24" s="38">
        <v>44000</v>
      </c>
    </row>
    <row r="25" spans="1:9" s="44" customFormat="1" ht="13.5" thickBot="1" x14ac:dyDescent="0.25">
      <c r="A25" s="46" t="s">
        <v>18</v>
      </c>
      <c r="B25" s="45"/>
      <c r="C25" s="45"/>
      <c r="D25" s="45"/>
      <c r="E25" s="27"/>
      <c r="F25" s="27">
        <v>4421904</v>
      </c>
      <c r="G25" s="26">
        <v>4421904</v>
      </c>
    </row>
    <row r="26" spans="1:9" x14ac:dyDescent="0.2">
      <c r="A26" s="41"/>
      <c r="B26" s="41"/>
      <c r="C26" s="41"/>
      <c r="D26" s="43" t="s">
        <v>17</v>
      </c>
      <c r="E26" s="37"/>
      <c r="F26" s="20">
        <v>3150000</v>
      </c>
      <c r="G26" s="20">
        <v>3150000</v>
      </c>
      <c r="I26" s="42"/>
    </row>
    <row r="27" spans="1:9" ht="13.5" thickBot="1" x14ac:dyDescent="0.25">
      <c r="A27" s="41"/>
      <c r="B27" s="41"/>
      <c r="C27" s="41"/>
      <c r="D27" s="40" t="s">
        <v>16</v>
      </c>
      <c r="E27" s="39"/>
      <c r="F27" s="38">
        <v>1271904</v>
      </c>
      <c r="G27" s="38">
        <v>1271904</v>
      </c>
    </row>
    <row r="28" spans="1:9" ht="13.5" thickBot="1" x14ac:dyDescent="0.25">
      <c r="A28" s="36" t="s">
        <v>15</v>
      </c>
      <c r="B28" s="35"/>
      <c r="C28" s="35"/>
      <c r="D28" s="35"/>
      <c r="E28" s="28"/>
      <c r="F28" s="27">
        <v>920980</v>
      </c>
      <c r="G28" s="26">
        <v>920980</v>
      </c>
    </row>
    <row r="29" spans="1:9" ht="13.5" thickBot="1" x14ac:dyDescent="0.25">
      <c r="A29" s="19"/>
      <c r="B29" s="19"/>
      <c r="C29" s="19"/>
      <c r="D29" s="34" t="s">
        <v>14</v>
      </c>
      <c r="E29" s="37"/>
      <c r="F29" s="31">
        <v>920980</v>
      </c>
      <c r="G29" s="31">
        <v>920980</v>
      </c>
    </row>
    <row r="30" spans="1:9" ht="13.5" thickBot="1" x14ac:dyDescent="0.25">
      <c r="A30" s="36" t="s">
        <v>13</v>
      </c>
      <c r="B30" s="35"/>
      <c r="C30" s="35"/>
      <c r="D30" s="35"/>
      <c r="E30" s="28"/>
      <c r="F30" s="27">
        <v>373910</v>
      </c>
      <c r="G30" s="26">
        <v>373910</v>
      </c>
    </row>
    <row r="31" spans="1:9" ht="13.5" thickBot="1" x14ac:dyDescent="0.25">
      <c r="A31" s="34"/>
      <c r="B31" s="19"/>
      <c r="C31" s="33"/>
      <c r="D31" s="32" t="s">
        <v>12</v>
      </c>
      <c r="E31" s="21"/>
      <c r="F31" s="31">
        <v>373910</v>
      </c>
      <c r="G31" s="31">
        <v>373910</v>
      </c>
    </row>
    <row r="32" spans="1:9" ht="13.5" thickBot="1" x14ac:dyDescent="0.25">
      <c r="A32" s="30" t="s">
        <v>11</v>
      </c>
      <c r="B32" s="29"/>
      <c r="C32" s="29"/>
      <c r="D32" s="29"/>
      <c r="E32" s="28"/>
      <c r="F32" s="27">
        <v>114495631</v>
      </c>
      <c r="G32" s="26">
        <v>4005656</v>
      </c>
    </row>
    <row r="33" spans="1:7" ht="14.25" customHeight="1" thickBot="1" x14ac:dyDescent="0.25">
      <c r="A33" s="34"/>
      <c r="B33" s="19"/>
      <c r="C33" s="33"/>
      <c r="D33" s="32" t="s">
        <v>10</v>
      </c>
      <c r="E33" s="21"/>
      <c r="F33" s="31">
        <v>114495631</v>
      </c>
      <c r="G33" s="31">
        <v>4005656</v>
      </c>
    </row>
    <row r="34" spans="1:7" ht="13.5" thickBot="1" x14ac:dyDescent="0.25">
      <c r="A34" s="30" t="s">
        <v>9</v>
      </c>
      <c r="B34" s="29"/>
      <c r="C34" s="29"/>
      <c r="D34" s="29"/>
      <c r="E34" s="28"/>
      <c r="F34" s="27">
        <v>4787400</v>
      </c>
      <c r="G34" s="26">
        <v>4787400</v>
      </c>
    </row>
    <row r="35" spans="1:7" ht="13.5" thickBot="1" x14ac:dyDescent="0.25">
      <c r="A35" s="34"/>
      <c r="B35" s="19"/>
      <c r="C35" s="33"/>
      <c r="D35" s="32" t="s">
        <v>8</v>
      </c>
      <c r="E35" s="21"/>
      <c r="F35" s="31">
        <v>4787400</v>
      </c>
      <c r="G35" s="31">
        <v>4787400</v>
      </c>
    </row>
    <row r="36" spans="1:7" ht="13.5" thickBot="1" x14ac:dyDescent="0.25">
      <c r="A36" s="30" t="s">
        <v>7</v>
      </c>
      <c r="B36" s="29"/>
      <c r="C36" s="29"/>
      <c r="D36" s="29"/>
      <c r="E36" s="28"/>
      <c r="F36" s="27">
        <v>173879747</v>
      </c>
      <c r="G36" s="26">
        <v>110694478</v>
      </c>
    </row>
    <row r="37" spans="1:7" x14ac:dyDescent="0.2">
      <c r="A37" s="25"/>
      <c r="B37" s="24"/>
      <c r="C37" s="23"/>
      <c r="D37" s="22" t="s">
        <v>6</v>
      </c>
      <c r="E37" s="21"/>
      <c r="F37" s="20">
        <v>173879747</v>
      </c>
      <c r="G37" s="20">
        <v>110694478</v>
      </c>
    </row>
    <row r="38" spans="1:7" ht="13.5" thickBot="1" x14ac:dyDescent="0.25">
      <c r="A38" s="19"/>
      <c r="B38" s="19"/>
      <c r="C38" s="19"/>
      <c r="D38" s="19"/>
      <c r="E38" s="18"/>
      <c r="F38" s="18"/>
      <c r="G38" s="18"/>
    </row>
    <row r="39" spans="1:7" ht="16.5" thickBot="1" x14ac:dyDescent="0.25">
      <c r="A39" s="17" t="s">
        <v>5</v>
      </c>
      <c r="B39" s="16"/>
      <c r="C39" s="16"/>
      <c r="D39" s="15"/>
      <c r="E39" s="14">
        <f>SUM(E8)</f>
        <v>49681000</v>
      </c>
      <c r="F39" s="13">
        <v>546956678</v>
      </c>
      <c r="G39" s="12">
        <v>131655925</v>
      </c>
    </row>
    <row r="40" spans="1:7" ht="9.75" customHeight="1" x14ac:dyDescent="0.2">
      <c r="A40" s="11"/>
      <c r="B40" s="11"/>
      <c r="C40" s="11"/>
      <c r="D40" s="11"/>
      <c r="E40" s="10"/>
      <c r="F40" s="10"/>
      <c r="G40" s="10"/>
    </row>
    <row r="41" spans="1:7" x14ac:dyDescent="0.2">
      <c r="A41" s="7" t="s">
        <v>4</v>
      </c>
      <c r="B41" s="7"/>
      <c r="C41" s="9"/>
      <c r="D41" s="9"/>
      <c r="E41" s="4"/>
      <c r="F41" s="4"/>
      <c r="G41" s="4"/>
    </row>
    <row r="42" spans="1:7" ht="6.75" customHeight="1" x14ac:dyDescent="0.2">
      <c r="A42" s="7"/>
      <c r="B42" s="7"/>
      <c r="C42" s="9"/>
      <c r="D42" s="9"/>
      <c r="E42" s="4"/>
      <c r="F42" s="4"/>
      <c r="G42" s="4"/>
    </row>
    <row r="43" spans="1:7" x14ac:dyDescent="0.2">
      <c r="A43" s="7"/>
      <c r="B43" s="7"/>
      <c r="C43" s="9"/>
      <c r="D43" s="9"/>
      <c r="E43" s="4"/>
      <c r="F43" s="4"/>
      <c r="G43" s="4"/>
    </row>
    <row r="44" spans="1:7" x14ac:dyDescent="0.2">
      <c r="A44" s="7"/>
      <c r="B44" s="7"/>
      <c r="C44" s="7"/>
      <c r="D44" s="8" t="s">
        <v>3</v>
      </c>
      <c r="F44" s="5" t="s">
        <v>2</v>
      </c>
      <c r="G44" s="4"/>
    </row>
    <row r="45" spans="1:7" x14ac:dyDescent="0.2">
      <c r="A45" s="7"/>
      <c r="B45" s="7"/>
      <c r="C45" s="7"/>
      <c r="D45" s="6" t="s">
        <v>1</v>
      </c>
      <c r="F45" s="5" t="s">
        <v>0</v>
      </c>
      <c r="G45" s="4"/>
    </row>
    <row r="46" spans="1:7" x14ac:dyDescent="0.2">
      <c r="A46" s="1"/>
      <c r="B46" s="1"/>
      <c r="C46" s="1"/>
      <c r="D46" s="3"/>
      <c r="E46" s="2"/>
      <c r="F46" s="2"/>
      <c r="G46" s="2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</sheetData>
  <mergeCells count="15">
    <mergeCell ref="A22:C22"/>
    <mergeCell ref="A39:C39"/>
    <mergeCell ref="E46:G46"/>
    <mergeCell ref="A34:D34"/>
    <mergeCell ref="A36:D36"/>
    <mergeCell ref="A1:J1"/>
    <mergeCell ref="A2:F2"/>
    <mergeCell ref="A25:D25"/>
    <mergeCell ref="A28:D28"/>
    <mergeCell ref="A30:D30"/>
    <mergeCell ref="A32:D32"/>
    <mergeCell ref="A5:G5"/>
    <mergeCell ref="A7:C7"/>
    <mergeCell ref="A8:D8"/>
    <mergeCell ref="A9:C19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52" sqref="A52"/>
    </sheetView>
  </sheetViews>
  <sheetFormatPr defaultRowHeight="12.75" x14ac:dyDescent="0.2"/>
  <cols>
    <col min="2" max="2" width="3.42578125" customWidth="1"/>
    <col min="3" max="3" width="10.42578125" hidden="1" customWidth="1"/>
    <col min="4" max="4" width="39.140625" customWidth="1"/>
    <col min="5" max="5" width="15.7109375" customWidth="1"/>
    <col min="6" max="6" width="14.140625" customWidth="1"/>
    <col min="7" max="7" width="15.28515625" customWidth="1"/>
  </cols>
  <sheetData>
    <row r="1" spans="1:10" s="64" customFormat="1" ht="12.75" customHeight="1" x14ac:dyDescent="0.2">
      <c r="A1" s="66" t="s">
        <v>45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s="64" customFormat="1" ht="12.75" customHeight="1" x14ac:dyDescent="0.2">
      <c r="A2" s="66" t="s">
        <v>44</v>
      </c>
      <c r="B2" s="66"/>
      <c r="C2" s="66"/>
      <c r="D2" s="66"/>
      <c r="E2" s="66"/>
      <c r="F2" s="66"/>
      <c r="G2" s="65"/>
      <c r="H2" s="65"/>
      <c r="I2" s="65"/>
      <c r="J2" s="65"/>
    </row>
    <row r="3" spans="1:10" s="64" customFormat="1" x14ac:dyDescent="0.2">
      <c r="A3" s="4" t="s">
        <v>54</v>
      </c>
    </row>
    <row r="4" spans="1:10" x14ac:dyDescent="0.2">
      <c r="A4" s="1"/>
      <c r="B4" s="1"/>
      <c r="C4" s="1"/>
      <c r="D4" s="1"/>
      <c r="E4" s="1"/>
      <c r="F4" s="1"/>
      <c r="G4" s="1"/>
    </row>
    <row r="5" spans="1:10" ht="15.75" x14ac:dyDescent="0.2">
      <c r="A5" s="63" t="s">
        <v>53</v>
      </c>
      <c r="B5" s="63"/>
      <c r="C5" s="63"/>
      <c r="D5" s="63"/>
      <c r="E5" s="63"/>
      <c r="F5" s="63"/>
      <c r="G5" s="63"/>
    </row>
    <row r="6" spans="1:10" x14ac:dyDescent="0.2">
      <c r="A6" s="76"/>
      <c r="B6" s="76"/>
      <c r="C6" s="1"/>
      <c r="D6" s="1"/>
      <c r="E6" s="1"/>
      <c r="F6" s="1"/>
      <c r="G6" s="1"/>
    </row>
    <row r="7" spans="1:10" ht="13.5" thickBot="1" x14ac:dyDescent="0.25">
      <c r="A7" s="1"/>
      <c r="B7" s="1"/>
      <c r="C7" s="1"/>
      <c r="D7" s="1"/>
      <c r="E7" s="1"/>
      <c r="F7" s="1"/>
      <c r="G7" s="62" t="s">
        <v>41</v>
      </c>
    </row>
    <row r="8" spans="1:10" ht="39" thickBot="1" x14ac:dyDescent="0.25">
      <c r="A8" s="61" t="s">
        <v>40</v>
      </c>
      <c r="B8" s="61"/>
      <c r="C8" s="61"/>
      <c r="D8" s="60" t="s">
        <v>39</v>
      </c>
      <c r="E8" s="59" t="s">
        <v>52</v>
      </c>
      <c r="F8" s="59" t="s">
        <v>51</v>
      </c>
      <c r="G8" s="59" t="s">
        <v>36</v>
      </c>
    </row>
    <row r="9" spans="1:10" ht="13.5" thickBot="1" x14ac:dyDescent="0.25">
      <c r="A9" s="58" t="s">
        <v>50</v>
      </c>
      <c r="B9" s="57"/>
      <c r="C9" s="57"/>
      <c r="D9" s="57"/>
      <c r="E9" s="56"/>
      <c r="F9" s="56">
        <v>884746</v>
      </c>
      <c r="G9" s="55">
        <f>SUM(G10:G11)</f>
        <v>884746</v>
      </c>
    </row>
    <row r="10" spans="1:10" x14ac:dyDescent="0.2">
      <c r="A10" s="75"/>
      <c r="B10" s="53"/>
      <c r="C10" s="52"/>
      <c r="D10" s="22" t="s">
        <v>49</v>
      </c>
      <c r="E10" s="20"/>
      <c r="F10" s="20">
        <v>272000</v>
      </c>
      <c r="G10" s="20">
        <v>272000</v>
      </c>
    </row>
    <row r="11" spans="1:10" ht="13.5" thickBot="1" x14ac:dyDescent="0.25">
      <c r="A11" s="75"/>
      <c r="B11" s="53"/>
      <c r="C11" s="52"/>
      <c r="D11" s="74" t="s">
        <v>48</v>
      </c>
      <c r="E11" s="38"/>
      <c r="F11" s="38">
        <v>612746</v>
      </c>
      <c r="G11" s="38">
        <v>612746</v>
      </c>
    </row>
    <row r="12" spans="1:10" ht="16.5" thickBot="1" x14ac:dyDescent="0.25">
      <c r="A12" s="73" t="s">
        <v>5</v>
      </c>
      <c r="B12" s="72"/>
      <c r="C12" s="15"/>
      <c r="D12" s="15"/>
      <c r="E12" s="14">
        <f>SUM(E9)</f>
        <v>0</v>
      </c>
      <c r="F12" s="13">
        <v>884746</v>
      </c>
      <c r="G12" s="12">
        <f>SUM(G9)</f>
        <v>884746</v>
      </c>
    </row>
    <row r="13" spans="1:10" x14ac:dyDescent="0.2">
      <c r="A13" s="1"/>
      <c r="B13" s="1"/>
      <c r="C13" s="1"/>
      <c r="D13" s="1"/>
      <c r="E13" s="70"/>
      <c r="F13" s="71"/>
      <c r="G13" s="71"/>
    </row>
    <row r="14" spans="1:10" x14ac:dyDescent="0.2">
      <c r="A14" s="1"/>
      <c r="B14" s="1"/>
      <c r="C14" s="1"/>
      <c r="D14" s="1"/>
      <c r="E14" s="70"/>
      <c r="F14" s="70"/>
      <c r="G14" s="21"/>
    </row>
    <row r="15" spans="1:10" x14ac:dyDescent="0.2">
      <c r="A15" s="1" t="s">
        <v>47</v>
      </c>
      <c r="B15" s="7"/>
      <c r="C15" s="9"/>
      <c r="D15" s="9"/>
      <c r="E15" s="4"/>
      <c r="F15" s="4"/>
      <c r="G15" s="4"/>
    </row>
    <row r="16" spans="1:10" x14ac:dyDescent="0.2">
      <c r="A16" s="7"/>
      <c r="B16" s="7"/>
      <c r="C16" s="9"/>
      <c r="D16" s="9"/>
      <c r="E16" s="4"/>
      <c r="F16" s="4"/>
      <c r="G16" s="4"/>
    </row>
    <row r="17" spans="1:7" x14ac:dyDescent="0.2">
      <c r="A17" s="7"/>
      <c r="B17" s="7"/>
      <c r="C17" s="9"/>
      <c r="D17" s="9"/>
      <c r="E17" s="4"/>
      <c r="F17" s="4"/>
      <c r="G17" s="4"/>
    </row>
    <row r="18" spans="1:7" x14ac:dyDescent="0.2">
      <c r="A18" s="7"/>
      <c r="B18" s="7"/>
      <c r="C18" s="9"/>
      <c r="D18" s="9"/>
      <c r="E18" s="4"/>
      <c r="F18" s="4"/>
      <c r="G18" s="4"/>
    </row>
    <row r="19" spans="1:7" x14ac:dyDescent="0.2">
      <c r="A19" s="7"/>
      <c r="B19" s="7"/>
      <c r="C19" s="7"/>
      <c r="D19" s="69" t="s">
        <v>3</v>
      </c>
      <c r="F19" s="68" t="s">
        <v>46</v>
      </c>
      <c r="G19" s="4"/>
    </row>
    <row r="20" spans="1:7" x14ac:dyDescent="0.2">
      <c r="A20" s="7"/>
      <c r="B20" s="7"/>
      <c r="C20" s="7"/>
      <c r="D20" s="67" t="s">
        <v>1</v>
      </c>
      <c r="F20" s="5" t="s">
        <v>0</v>
      </c>
      <c r="G20" s="4"/>
    </row>
    <row r="21" spans="1:7" x14ac:dyDescent="0.2">
      <c r="A21" s="1"/>
      <c r="B21" s="1"/>
      <c r="C21" s="1"/>
      <c r="D21" s="3"/>
      <c r="E21" s="2"/>
      <c r="F21" s="2"/>
      <c r="G21" s="2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/>
      <c r="C23" s="1"/>
      <c r="D23" s="1"/>
      <c r="E23" s="1"/>
      <c r="F23" s="1"/>
      <c r="G23" s="1"/>
    </row>
    <row r="24" spans="1:7" x14ac:dyDescent="0.2">
      <c r="A24" s="1"/>
      <c r="B24" s="1"/>
      <c r="C24" s="1"/>
      <c r="D24" s="1"/>
      <c r="E24" s="1"/>
      <c r="F24" s="1"/>
      <c r="G24" s="1"/>
    </row>
  </sheetData>
  <mergeCells count="8">
    <mergeCell ref="E21:G21"/>
    <mergeCell ref="A1:J1"/>
    <mergeCell ref="A2:F2"/>
    <mergeCell ref="A12:B12"/>
    <mergeCell ref="A5:G5"/>
    <mergeCell ref="A8:C8"/>
    <mergeCell ref="A9:D9"/>
    <mergeCell ref="A10:C11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A52" sqref="A52"/>
    </sheetView>
  </sheetViews>
  <sheetFormatPr defaultRowHeight="12.75" x14ac:dyDescent="0.2"/>
  <cols>
    <col min="1" max="1" width="18.42578125" customWidth="1"/>
    <col min="2" max="2" width="5.7109375" hidden="1" customWidth="1"/>
    <col min="3" max="3" width="10.42578125" hidden="1" customWidth="1"/>
    <col min="4" max="4" width="36.42578125" customWidth="1"/>
    <col min="5" max="5" width="14.42578125" customWidth="1"/>
    <col min="6" max="6" width="15.5703125" customWidth="1"/>
    <col min="7" max="7" width="14" customWidth="1"/>
  </cols>
  <sheetData>
    <row r="1" spans="1:10" s="64" customFormat="1" ht="12.75" customHeight="1" x14ac:dyDescent="0.2">
      <c r="A1" s="66" t="s">
        <v>45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s="64" customFormat="1" ht="12.75" customHeight="1" x14ac:dyDescent="0.2">
      <c r="A2" s="66" t="s">
        <v>44</v>
      </c>
      <c r="B2" s="66"/>
      <c r="C2" s="66"/>
      <c r="D2" s="66"/>
      <c r="E2" s="66"/>
      <c r="F2" s="66"/>
      <c r="G2" s="65"/>
      <c r="H2" s="65"/>
      <c r="I2" s="65"/>
      <c r="J2" s="65"/>
    </row>
    <row r="3" spans="1:10" s="64" customFormat="1" x14ac:dyDescent="0.2">
      <c r="A3" s="4" t="s">
        <v>58</v>
      </c>
    </row>
    <row r="4" spans="1:10" x14ac:dyDescent="0.2">
      <c r="A4" s="1"/>
      <c r="B4" s="1"/>
      <c r="C4" s="1"/>
      <c r="D4" s="1"/>
      <c r="E4" s="1"/>
      <c r="F4" s="1"/>
      <c r="G4" s="1"/>
    </row>
    <row r="5" spans="1:10" ht="15.75" x14ac:dyDescent="0.2">
      <c r="A5" s="63" t="s">
        <v>57</v>
      </c>
      <c r="B5" s="63"/>
      <c r="C5" s="63"/>
      <c r="D5" s="63"/>
      <c r="E5" s="63"/>
      <c r="F5" s="63"/>
      <c r="G5" s="63"/>
    </row>
    <row r="6" spans="1:10" x14ac:dyDescent="0.2">
      <c r="A6" s="76"/>
      <c r="B6" s="76"/>
      <c r="C6" s="1"/>
      <c r="D6" s="1"/>
      <c r="E6" s="1"/>
      <c r="F6" s="1"/>
      <c r="G6" s="1"/>
    </row>
    <row r="7" spans="1:10" ht="13.5" thickBot="1" x14ac:dyDescent="0.25">
      <c r="A7" s="1"/>
      <c r="B7" s="1"/>
      <c r="C7" s="1"/>
      <c r="D7" s="1"/>
      <c r="E7" s="1"/>
      <c r="F7" s="1"/>
      <c r="G7" s="62" t="s">
        <v>41</v>
      </c>
    </row>
    <row r="8" spans="1:10" ht="39" thickBot="1" x14ac:dyDescent="0.25">
      <c r="A8" s="86" t="s">
        <v>40</v>
      </c>
      <c r="B8" s="86"/>
      <c r="C8" s="86"/>
      <c r="D8" s="85" t="s">
        <v>39</v>
      </c>
      <c r="E8" s="84" t="s">
        <v>52</v>
      </c>
      <c r="F8" s="84" t="s">
        <v>51</v>
      </c>
      <c r="G8" s="84" t="s">
        <v>36</v>
      </c>
    </row>
    <row r="9" spans="1:10" ht="13.5" thickBot="1" x14ac:dyDescent="0.25">
      <c r="A9" s="83" t="s">
        <v>56</v>
      </c>
      <c r="B9" s="82"/>
      <c r="C9" s="82"/>
      <c r="D9" s="82"/>
      <c r="E9" s="81"/>
      <c r="F9" s="81">
        <v>140653</v>
      </c>
      <c r="G9" s="81">
        <f>SUM(G10:G10)</f>
        <v>140653</v>
      </c>
    </row>
    <row r="10" spans="1:10" ht="13.5" thickBot="1" x14ac:dyDescent="0.25">
      <c r="A10" s="80"/>
      <c r="B10" s="79"/>
      <c r="C10" s="78"/>
      <c r="D10" s="77" t="s">
        <v>55</v>
      </c>
      <c r="E10" s="20"/>
      <c r="F10" s="20">
        <v>140653</v>
      </c>
      <c r="G10" s="20">
        <v>140653</v>
      </c>
    </row>
    <row r="11" spans="1:10" ht="16.5" thickBot="1" x14ac:dyDescent="0.25">
      <c r="A11" s="73" t="s">
        <v>5</v>
      </c>
      <c r="B11" s="72"/>
      <c r="C11" s="15"/>
      <c r="D11" s="15"/>
      <c r="E11" s="14">
        <f>SUM(E9)</f>
        <v>0</v>
      </c>
      <c r="F11" s="13">
        <v>140653</v>
      </c>
      <c r="G11" s="12">
        <f>SUM(G9)</f>
        <v>140653</v>
      </c>
    </row>
    <row r="12" spans="1:10" x14ac:dyDescent="0.2">
      <c r="A12" s="1"/>
      <c r="B12" s="1"/>
      <c r="C12" s="1"/>
      <c r="D12" s="1"/>
      <c r="E12" s="70"/>
      <c r="F12" s="70"/>
      <c r="G12" s="21"/>
    </row>
    <row r="13" spans="1:10" x14ac:dyDescent="0.2">
      <c r="A13" s="1"/>
      <c r="B13" s="1"/>
      <c r="C13" s="1"/>
      <c r="D13" s="1"/>
      <c r="E13" s="70"/>
      <c r="F13" s="70"/>
      <c r="G13" s="21"/>
    </row>
    <row r="14" spans="1:10" x14ac:dyDescent="0.2">
      <c r="A14" s="1" t="s">
        <v>4</v>
      </c>
      <c r="B14" s="7"/>
      <c r="C14" s="9"/>
      <c r="D14" s="9"/>
      <c r="E14" s="4"/>
      <c r="F14" s="4"/>
      <c r="G14" s="4"/>
    </row>
    <row r="15" spans="1:10" x14ac:dyDescent="0.2">
      <c r="A15" s="7"/>
      <c r="B15" s="7"/>
      <c r="C15" s="9"/>
      <c r="D15" s="9"/>
      <c r="E15" s="4"/>
      <c r="F15" s="4"/>
      <c r="G15" s="4"/>
    </row>
    <row r="16" spans="1:10" x14ac:dyDescent="0.2">
      <c r="A16" s="7"/>
      <c r="B16" s="7"/>
      <c r="C16" s="9"/>
      <c r="D16" s="9"/>
      <c r="E16" s="4"/>
      <c r="F16" s="4"/>
      <c r="G16" s="4"/>
    </row>
    <row r="17" spans="1:7" x14ac:dyDescent="0.2">
      <c r="A17" s="7"/>
      <c r="B17" s="7"/>
      <c r="C17" s="9"/>
      <c r="D17" s="9"/>
      <c r="E17" s="4"/>
      <c r="F17" s="4"/>
      <c r="G17" s="4"/>
    </row>
    <row r="18" spans="1:7" x14ac:dyDescent="0.2">
      <c r="A18" s="7"/>
      <c r="B18" s="7"/>
      <c r="C18" s="7"/>
      <c r="D18" s="69" t="s">
        <v>3</v>
      </c>
      <c r="F18" s="68" t="s">
        <v>46</v>
      </c>
      <c r="G18" s="4"/>
    </row>
    <row r="19" spans="1:7" x14ac:dyDescent="0.2">
      <c r="A19" s="7"/>
      <c r="B19" s="7"/>
      <c r="C19" s="7"/>
      <c r="D19" s="67" t="s">
        <v>1</v>
      </c>
      <c r="F19" s="5" t="s">
        <v>0</v>
      </c>
      <c r="G19" s="4"/>
    </row>
    <row r="20" spans="1:7" x14ac:dyDescent="0.2">
      <c r="A20" s="1"/>
      <c r="B20" s="1"/>
      <c r="C20" s="1"/>
      <c r="D20" s="3"/>
      <c r="E20" s="2"/>
      <c r="F20" s="2"/>
      <c r="G20" s="2"/>
    </row>
    <row r="21" spans="1:7" x14ac:dyDescent="0.2">
      <c r="A21" s="1"/>
      <c r="B21" s="1"/>
      <c r="C21" s="1"/>
      <c r="D21" s="1"/>
      <c r="E21" s="1"/>
      <c r="F21" s="1"/>
      <c r="G21" s="1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/>
      <c r="C23" s="1"/>
      <c r="D23" s="1"/>
      <c r="E23" s="1"/>
      <c r="F23" s="1"/>
      <c r="G23" s="1"/>
    </row>
  </sheetData>
  <mergeCells count="8">
    <mergeCell ref="E20:G20"/>
    <mergeCell ref="A1:J1"/>
    <mergeCell ref="A2:F2"/>
    <mergeCell ref="A11:B11"/>
    <mergeCell ref="A5:G5"/>
    <mergeCell ref="A8:C8"/>
    <mergeCell ref="A9:D9"/>
    <mergeCell ref="A10:C1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3.1 Önk</vt:lpstr>
      <vt:lpstr>3.2 Hiv</vt:lpstr>
      <vt:lpstr>3.3 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2017-06-06T09:47:07Z</dcterms:created>
  <dcterms:modified xsi:type="dcterms:W3CDTF">2017-06-06T09:47:19Z</dcterms:modified>
</cp:coreProperties>
</file>