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őkés Judit\Documents\Tőkés Judit\Rendeletek NJT\HATÁLYOS RENDELETEK 2018\(36) 6_2016. (III. 03.) az önkormányzat 2016. évi költségvetéséről\"/>
    </mc:Choice>
  </mc:AlternateContent>
  <bookViews>
    <workbookView xWindow="0" yWindow="90" windowWidth="19035" windowHeight="11760"/>
  </bookViews>
  <sheets>
    <sheet name="4" sheetId="6" r:id="rId1"/>
  </sheets>
  <calcPr calcId="152511"/>
</workbook>
</file>

<file path=xl/calcChain.xml><?xml version="1.0" encoding="utf-8"?>
<calcChain xmlns="http://schemas.openxmlformats.org/spreadsheetml/2006/main">
  <c r="J15" i="6" l="1"/>
  <c r="J37" i="6"/>
  <c r="J44" i="6"/>
  <c r="J45" i="6" s="1"/>
  <c r="J59" i="6" s="1"/>
  <c r="J58" i="6"/>
</calcChain>
</file>

<file path=xl/sharedStrings.xml><?xml version="1.0" encoding="utf-8"?>
<sst xmlns="http://schemas.openxmlformats.org/spreadsheetml/2006/main" count="149" uniqueCount="112">
  <si>
    <t>A</t>
  </si>
  <si>
    <t>B</t>
  </si>
  <si>
    <t>C</t>
  </si>
  <si>
    <t>D</t>
  </si>
  <si>
    <t>E</t>
  </si>
  <si>
    <t>F</t>
  </si>
  <si>
    <t>H</t>
  </si>
  <si>
    <t>I</t>
  </si>
  <si>
    <t>1.</t>
  </si>
  <si>
    <t>Megnevezés</t>
  </si>
  <si>
    <t>2.</t>
  </si>
  <si>
    <t>3.</t>
  </si>
  <si>
    <t>4.</t>
  </si>
  <si>
    <t>8.</t>
  </si>
  <si>
    <t>9.</t>
  </si>
  <si>
    <t>10.</t>
  </si>
  <si>
    <t>11.</t>
  </si>
  <si>
    <t>13.</t>
  </si>
  <si>
    <t>14.</t>
  </si>
  <si>
    <t>7.</t>
  </si>
  <si>
    <t>12.</t>
  </si>
  <si>
    <t>5.</t>
  </si>
  <si>
    <t>6.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</si>
  <si>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</si>
  <si>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</si>
  <si>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</si>
  <si>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</si>
  <si>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</si>
  <si>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</si>
  <si>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</si>
  <si>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</si>
  <si>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</si>
  <si>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</si>
  <si>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</si>
  <si>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</si>
  <si>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</si>
  <si>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</si>
  <si>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</si>
  <si>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</si>
  <si>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G</t>
  </si>
  <si>
    <t>feladatonkénti bontásban</t>
  </si>
  <si>
    <t>ezer Ft-ban</t>
  </si>
  <si>
    <t>Bruttó előirányzat</t>
  </si>
  <si>
    <t>I.</t>
  </si>
  <si>
    <t>Európai Uniós támogatással megvalósuló programok, fejlesztések, valamint projektekhez történő hozzájárulások</t>
  </si>
  <si>
    <t>EU-s fejlesztések összesen (1+…8):</t>
  </si>
  <si>
    <t>II.</t>
  </si>
  <si>
    <t>Önkormányzat:</t>
  </si>
  <si>
    <t>Polgármesteri Hivatal:</t>
  </si>
  <si>
    <t>III.</t>
  </si>
  <si>
    <t>Lakosságnak nyújtott kamatmentes kölcsönök</t>
  </si>
  <si>
    <t>"Krízisalap"-ból nyújtott kölcsönök</t>
  </si>
  <si>
    <t>Vállalkozóknak nyújtott kölcsönök</t>
  </si>
  <si>
    <t>31.</t>
  </si>
  <si>
    <t>Békés Város Önkormányzata és intézményei</t>
  </si>
  <si>
    <t>Saját  forrásból megvalósuló beruházások, fejlújítások</t>
  </si>
  <si>
    <t>Polgármesteri Hivatal összesen:</t>
  </si>
  <si>
    <t>Saját  forrásból megvalósuló beruházások, fejlújítások összesen:</t>
  </si>
  <si>
    <t>Városgondokság forrásátadása Társasházak  felújítási alapjához</t>
  </si>
  <si>
    <t xml:space="preserve">Egyéb felhalmozási célú kiadások 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</si>
  <si>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</si>
  <si>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</si>
  <si>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</si>
  <si>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</si>
  <si>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</si>
  <si>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</si>
  <si>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</si>
  <si>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</si>
  <si>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</si>
  <si>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</si>
  <si>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</si>
  <si>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45.</t>
  </si>
  <si>
    <t>46.</t>
  </si>
  <si>
    <t>Gyepmesteri telepre benzines fűkasza</t>
  </si>
  <si>
    <t>43.</t>
  </si>
  <si>
    <t>44.</t>
  </si>
  <si>
    <t>BKSZ PLUSZ Kft-nek nyújtott tagi kölcsön</t>
  </si>
  <si>
    <t>2016. évi felhalmozási előirányzata</t>
  </si>
  <si>
    <t>I. Világháborús emlékmű helyreállítása</t>
  </si>
  <si>
    <t>Előző évtől áthúzódó feladatok:</t>
  </si>
  <si>
    <t>Hulladékgazdálkodási terv (környezetvédelmi program)</t>
  </si>
  <si>
    <t>Közvilágításbővítés</t>
  </si>
  <si>
    <t>Békés-Tarhos kerépkpárút tervezési díja</t>
  </si>
  <si>
    <t>KBC Nonprofit Kft alapítása</t>
  </si>
  <si>
    <t>2016. évben tervezett feladatok:</t>
  </si>
  <si>
    <t>Új rendezési terv I. ütem</t>
  </si>
  <si>
    <t>Gyepmesteri telep kennelek bővítése II. ütem</t>
  </si>
  <si>
    <t>Békési kishajókikötő tervezési költsége</t>
  </si>
  <si>
    <t xml:space="preserve">Termőföld vásárlás </t>
  </si>
  <si>
    <t>A.</t>
  </si>
  <si>
    <t>B.</t>
  </si>
  <si>
    <t>Saját  forrásból megvalósuló beruházások, fejlújítások (A+B) összesen:</t>
  </si>
  <si>
    <t>Informatikai eszközök beszerzése</t>
  </si>
  <si>
    <t>Egyéb tárgyi eszközök beszerzése</t>
  </si>
  <si>
    <t>Közfoglalkoztatási program eszközbeszerzése</t>
  </si>
  <si>
    <t>Indormatikai eszközök felújítása</t>
  </si>
  <si>
    <t>Közterületfelügyelők részére egyéb tárgyi munkaeszközök beszerzése</t>
  </si>
  <si>
    <t>Konyhára ételmelegítő eszközök beszerzése</t>
  </si>
  <si>
    <t>Egyéb felhalmozási kiadások (1+..7):</t>
  </si>
  <si>
    <t>Felhalmozási célú kiadások összesen (I+II+III):</t>
  </si>
  <si>
    <t>Dr. Hepp Ferenc Ált. Iskola gyalogátkelőhely kialakítása</t>
  </si>
  <si>
    <t>Halász utca közvilágítás</t>
  </si>
  <si>
    <t>Útburkolat helyreállítás</t>
  </si>
  <si>
    <t>Felhalmozási célú támogatás Férfi Kézilabda Kft TAO pályázati önerő (2015. évi döntés)</t>
  </si>
  <si>
    <t>Bajza u. Bölcsőde átalakítása osztálytermekké</t>
  </si>
  <si>
    <t>Gyógyfürdő hálózatfejlesztési hozzájárulás</t>
  </si>
  <si>
    <t>Tanyafejlesztési program (zárt kerti revitalizáció)</t>
  </si>
  <si>
    <t>Körösök Völgye Vidékfejlesztési Egyesületnek kölcsön (2015. évi döntés)</t>
  </si>
  <si>
    <t>Gyepmesteri telepre kenel bővítés</t>
  </si>
  <si>
    <t>t</t>
  </si>
  <si>
    <t>Kossuth 16. víz- és fűtésszerelési munkái</t>
  </si>
  <si>
    <t>4. melléklet az 6/2016. (III. 03.)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</si>
</sst>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  <charset val="238"/>
    </font>
    <font>
      <sz val="10"/>
      <name val="Arial"/>
      <charset val="238"/>
    </font>
    <font>
      <sz val="10"/>
      <name val="MS Sans Serif"/>
      <family val="2"/>
    </font>
    <font>
      <b/>
      <sz val="10"/>
      <name val="Arial"/>
      <family val="2"/>
      <charset val="238"/>
    </font>
    <font>
      <sz val="12"/>
      <name val="Arial Narrow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color indexed="10"/>
      <name val="Arial CE"/>
      <charset val="238"/>
    </font>
    <font>
      <sz val="10"/>
      <name val="Arial"/>
      <family val="2"/>
      <charset val="238"/>
    </font>
    <font>
      <b/>
      <sz val="12"/>
      <name val="Arial CE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b/>
      <sz val="18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b/>
      <u/>
      <sz val="12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9">
    <xf numFmtId="0" fontId="0" fillId="0" borderId="0" xfId="0"/>
    <xf numFmtId="0" fontId="6" fillId="0" borderId="0" xfId="0" applyFont="1"/>
    <xf numFmtId="0" fontId="8" fillId="0" borderId="0" xfId="0" applyFont="1" applyFill="1"/>
    <xf numFmtId="0" fontId="15" fillId="0" borderId="0" xfId="0" applyFont="1" applyFill="1"/>
    <xf numFmtId="0" fontId="15" fillId="0" borderId="0" xfId="0" applyFont="1" applyFill="1" applyBorder="1"/>
    <xf numFmtId="0" fontId="15" fillId="0" borderId="0" xfId="0" applyFont="1" applyFill="1" applyAlignment="1">
      <alignment horizontal="right"/>
    </xf>
    <xf numFmtId="0" fontId="1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3" fontId="12" fillId="0" borderId="0" xfId="0" applyNumberFormat="1" applyFont="1" applyBorder="1"/>
    <xf numFmtId="0" fontId="1" fillId="0" borderId="0" xfId="0" applyFont="1" applyFill="1" applyBorder="1" applyAlignment="1">
      <alignment horizontal="center"/>
    </xf>
    <xf numFmtId="3" fontId="10" fillId="0" borderId="0" xfId="0" applyNumberFormat="1" applyFont="1" applyBorder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0" xfId="1" applyFont="1" applyFill="1" applyAlignment="1">
      <alignment horizontal="right" vertical="center"/>
    </xf>
    <xf numFmtId="0" fontId="14" fillId="0" borderId="9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3" fontId="6" fillId="0" borderId="0" xfId="0" applyNumberFormat="1" applyFont="1"/>
    <xf numFmtId="0" fontId="5" fillId="0" borderId="1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top"/>
    </xf>
    <xf numFmtId="0" fontId="14" fillId="0" borderId="15" xfId="0" applyFont="1" applyBorder="1"/>
    <xf numFmtId="0" fontId="14" fillId="0" borderId="14" xfId="0" applyFont="1" applyBorder="1" applyAlignment="1">
      <alignment horizontal="center" vertical="center"/>
    </xf>
    <xf numFmtId="3" fontId="14" fillId="0" borderId="16" xfId="0" applyNumberFormat="1" applyFont="1" applyBorder="1"/>
    <xf numFmtId="3" fontId="14" fillId="0" borderId="4" xfId="0" applyNumberFormat="1" applyFont="1" applyBorder="1"/>
    <xf numFmtId="0" fontId="6" fillId="0" borderId="14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3" fontId="16" fillId="0" borderId="4" xfId="0" applyNumberFormat="1" applyFont="1" applyBorder="1"/>
    <xf numFmtId="0" fontId="12" fillId="0" borderId="14" xfId="0" applyFont="1" applyBorder="1" applyAlignment="1">
      <alignment horizontal="center" vertical="center"/>
    </xf>
    <xf numFmtId="3" fontId="3" fillId="0" borderId="4" xfId="0" applyNumberFormat="1" applyFont="1" applyBorder="1"/>
    <xf numFmtId="0" fontId="7" fillId="0" borderId="14" xfId="0" applyFont="1" applyBorder="1" applyAlignment="1">
      <alignment horizontal="center" vertical="center"/>
    </xf>
    <xf numFmtId="3" fontId="3" fillId="0" borderId="15" xfId="0" applyNumberFormat="1" applyFont="1" applyBorder="1"/>
    <xf numFmtId="0" fontId="12" fillId="0" borderId="18" xfId="0" applyFont="1" applyBorder="1" applyAlignment="1">
      <alignment horizontal="center" vertical="center"/>
    </xf>
    <xf numFmtId="3" fontId="12" fillId="0" borderId="19" xfId="0" applyNumberFormat="1" applyFont="1" applyBorder="1"/>
    <xf numFmtId="0" fontId="14" fillId="0" borderId="13" xfId="0" applyFont="1" applyBorder="1"/>
    <xf numFmtId="0" fontId="17" fillId="0" borderId="11" xfId="0" applyFont="1" applyBorder="1" applyAlignment="1">
      <alignment vertical="center"/>
    </xf>
    <xf numFmtId="0" fontId="17" fillId="0" borderId="20" xfId="0" applyFont="1" applyBorder="1" applyAlignment="1">
      <alignment vertical="center"/>
    </xf>
    <xf numFmtId="0" fontId="17" fillId="0" borderId="21" xfId="0" applyFont="1" applyBorder="1" applyAlignment="1">
      <alignment vertical="center"/>
    </xf>
    <xf numFmtId="3" fontId="9" fillId="0" borderId="22" xfId="0" applyNumberFormat="1" applyFont="1" applyBorder="1"/>
    <xf numFmtId="0" fontId="5" fillId="2" borderId="2" xfId="0" applyFont="1" applyFill="1" applyBorder="1" applyAlignment="1">
      <alignment horizontal="center" vertical="center"/>
    </xf>
    <xf numFmtId="3" fontId="14" fillId="0" borderId="4" xfId="0" applyNumberFormat="1" applyFont="1" applyFill="1" applyBorder="1"/>
    <xf numFmtId="0" fontId="1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4" fillId="0" borderId="4" xfId="0" applyFont="1" applyBorder="1"/>
    <xf numFmtId="0" fontId="16" fillId="0" borderId="3" xfId="0" applyFont="1" applyBorder="1" applyAlignment="1">
      <alignment horizontal="center" vertical="center"/>
    </xf>
    <xf numFmtId="0" fontId="7" fillId="0" borderId="12" xfId="0" applyFont="1" applyBorder="1"/>
    <xf numFmtId="0" fontId="12" fillId="0" borderId="6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0" fillId="0" borderId="26" xfId="0" applyFont="1" applyFill="1" applyBorder="1" applyAlignment="1">
      <alignment horizontal="right" vertical="center"/>
    </xf>
    <xf numFmtId="0" fontId="4" fillId="0" borderId="0" xfId="1" applyFont="1" applyFill="1" applyAlignment="1">
      <alignment horizontal="right" vertical="center"/>
    </xf>
    <xf numFmtId="0" fontId="13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12" fillId="0" borderId="5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21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2" borderId="24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4" fillId="0" borderId="2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5" fillId="0" borderId="9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9" fillId="0" borderId="28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4" fillId="0" borderId="2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9" fillId="0" borderId="29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5" fillId="0" borderId="9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10" fillId="0" borderId="2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</cellXfs>
  <cellStyles count="2">
    <cellStyle name="Normál" xfId="0" builtinId="0"/>
    <cellStyle name="Normál_2001 költségvetés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zoomScaleNormal="100" workbookViewId="0">
      <selection activeCell="B1" sqref="B1:J1"/>
    </sheetView>
  </sheetViews>
  <sheetFormatPr defaultRowHeight="12.75" x14ac:dyDescent="0.2"/>
  <cols>
    <col min="1" max="1" width="5" style="45" customWidth="1"/>
    <col min="2" max="2" width="4.42578125" style="1" customWidth="1"/>
    <col min="3" max="8" width="9.140625" style="1"/>
    <col min="9" max="9" width="17.42578125" style="1" customWidth="1"/>
    <col min="10" max="10" width="16.5703125" style="1" customWidth="1"/>
    <col min="11" max="16384" width="9.140625" style="1"/>
  </cols>
  <sheetData>
    <row r="1" spans="1:10" ht="15.75" x14ac:dyDescent="0.2">
      <c r="A1" s="14"/>
      <c r="B1" s="71" t="s">
        <v>111</v>
      </c>
      <c r="C1" s="71"/>
      <c r="D1" s="71"/>
      <c r="E1" s="71"/>
      <c r="F1" s="71"/>
      <c r="G1" s="71"/>
      <c r="H1" s="71"/>
      <c r="I1" s="71"/>
      <c r="J1" s="71"/>
    </row>
    <row r="2" spans="1:10" ht="15.75" x14ac:dyDescent="0.2">
      <c r="A2" s="14"/>
      <c r="B2" s="17"/>
      <c r="C2" s="17"/>
      <c r="D2" s="17"/>
      <c r="E2" s="17"/>
      <c r="F2" s="17"/>
      <c r="G2" s="17"/>
      <c r="H2" s="17"/>
      <c r="I2" s="17"/>
      <c r="J2" s="17"/>
    </row>
    <row r="3" spans="1:10" x14ac:dyDescent="0.2">
      <c r="A3" s="14"/>
      <c r="B3" s="2"/>
      <c r="C3" s="2"/>
      <c r="D3" s="2"/>
      <c r="E3" s="2"/>
      <c r="F3" s="2"/>
      <c r="G3" s="2"/>
      <c r="H3" s="2"/>
      <c r="I3" s="2"/>
      <c r="J3" s="2"/>
    </row>
    <row r="4" spans="1:10" ht="23.25" x14ac:dyDescent="0.2">
      <c r="A4" s="14"/>
      <c r="B4" s="72" t="s">
        <v>54</v>
      </c>
      <c r="C4" s="72"/>
      <c r="D4" s="72"/>
      <c r="E4" s="72"/>
      <c r="F4" s="72"/>
      <c r="G4" s="72"/>
      <c r="H4" s="72"/>
      <c r="I4" s="72"/>
      <c r="J4" s="73"/>
    </row>
    <row r="5" spans="1:10" ht="23.25" x14ac:dyDescent="0.2">
      <c r="A5" s="14"/>
      <c r="B5" s="72" t="s">
        <v>77</v>
      </c>
      <c r="C5" s="72"/>
      <c r="D5" s="72"/>
      <c r="E5" s="72"/>
      <c r="F5" s="72"/>
      <c r="G5" s="72"/>
      <c r="H5" s="72"/>
      <c r="I5" s="72"/>
      <c r="J5" s="73"/>
    </row>
    <row r="6" spans="1:10" ht="23.25" x14ac:dyDescent="0.2">
      <c r="A6" s="14"/>
      <c r="B6" s="72" t="s">
        <v>40</v>
      </c>
      <c r="C6" s="72"/>
      <c r="D6" s="72"/>
      <c r="E6" s="72"/>
      <c r="F6" s="72"/>
      <c r="G6" s="72"/>
      <c r="H6" s="72"/>
      <c r="I6" s="72"/>
      <c r="J6" s="73"/>
    </row>
    <row r="7" spans="1:10" x14ac:dyDescent="0.2">
      <c r="A7" s="11"/>
      <c r="B7" s="70" t="s">
        <v>109</v>
      </c>
      <c r="C7" s="70"/>
      <c r="D7" s="70"/>
      <c r="E7" s="70"/>
      <c r="F7" s="70"/>
      <c r="G7" s="70"/>
      <c r="H7" s="70"/>
      <c r="I7" s="70"/>
      <c r="J7" s="70"/>
    </row>
    <row r="8" spans="1:10" ht="14.25" customHeight="1" x14ac:dyDescent="0.2">
      <c r="A8" s="44"/>
      <c r="B8" s="13" t="s">
        <v>0</v>
      </c>
      <c r="C8" s="7" t="s">
        <v>1</v>
      </c>
      <c r="D8" s="7" t="s">
        <v>2</v>
      </c>
      <c r="E8" s="7" t="s">
        <v>3</v>
      </c>
      <c r="F8" s="7" t="s">
        <v>4</v>
      </c>
      <c r="G8" s="7" t="s">
        <v>5</v>
      </c>
      <c r="H8" s="7" t="s">
        <v>39</v>
      </c>
      <c r="I8" s="7" t="s">
        <v>6</v>
      </c>
      <c r="J8" s="7" t="s">
        <v>7</v>
      </c>
    </row>
    <row r="9" spans="1:10" ht="13.5" thickBot="1" x14ac:dyDescent="0.25">
      <c r="A9" s="44"/>
      <c r="B9" s="4"/>
      <c r="C9" s="3"/>
      <c r="D9" s="3"/>
      <c r="E9" s="3"/>
      <c r="F9" s="3"/>
      <c r="G9" s="3"/>
      <c r="H9" s="3"/>
      <c r="I9" s="3"/>
      <c r="J9" s="5" t="s">
        <v>41</v>
      </c>
    </row>
    <row r="10" spans="1:10" x14ac:dyDescent="0.2">
      <c r="A10" s="60" t="s">
        <v>8</v>
      </c>
      <c r="B10" s="62" t="s">
        <v>9</v>
      </c>
      <c r="C10" s="63"/>
      <c r="D10" s="63"/>
      <c r="E10" s="63"/>
      <c r="F10" s="63"/>
      <c r="G10" s="63"/>
      <c r="H10" s="63"/>
      <c r="I10" s="63"/>
      <c r="J10" s="66" t="s">
        <v>42</v>
      </c>
    </row>
    <row r="11" spans="1:10" ht="22.5" customHeight="1" x14ac:dyDescent="0.2">
      <c r="A11" s="61"/>
      <c r="B11" s="64"/>
      <c r="C11" s="65"/>
      <c r="D11" s="65"/>
      <c r="E11" s="65"/>
      <c r="F11" s="65"/>
      <c r="G11" s="65"/>
      <c r="H11" s="65"/>
      <c r="I11" s="65"/>
      <c r="J11" s="67"/>
    </row>
    <row r="12" spans="1:10" ht="29.25" customHeight="1" x14ac:dyDescent="0.2">
      <c r="A12" s="16" t="s">
        <v>10</v>
      </c>
      <c r="B12" s="23" t="s">
        <v>43</v>
      </c>
      <c r="C12" s="68" t="s">
        <v>44</v>
      </c>
      <c r="D12" s="68"/>
      <c r="E12" s="68"/>
      <c r="F12" s="68"/>
      <c r="G12" s="68"/>
      <c r="H12" s="68"/>
      <c r="I12" s="69"/>
      <c r="J12" s="24"/>
    </row>
    <row r="13" spans="1:10" ht="18" customHeight="1" x14ac:dyDescent="0.2">
      <c r="A13" s="16" t="s">
        <v>11</v>
      </c>
      <c r="B13" s="25"/>
      <c r="C13" s="6" t="s">
        <v>8</v>
      </c>
      <c r="D13" s="55" t="s">
        <v>106</v>
      </c>
      <c r="E13" s="56"/>
      <c r="F13" s="56"/>
      <c r="G13" s="56"/>
      <c r="H13" s="56"/>
      <c r="I13" s="56"/>
      <c r="J13" s="26">
        <v>5010</v>
      </c>
    </row>
    <row r="14" spans="1:10" ht="18" customHeight="1" x14ac:dyDescent="0.2">
      <c r="A14" s="16" t="s">
        <v>12</v>
      </c>
      <c r="B14" s="25"/>
      <c r="C14" s="6" t="s">
        <v>10</v>
      </c>
      <c r="D14" s="55" t="s">
        <v>78</v>
      </c>
      <c r="E14" s="56"/>
      <c r="F14" s="56"/>
      <c r="G14" s="56"/>
      <c r="H14" s="56"/>
      <c r="I14" s="56"/>
      <c r="J14" s="27">
        <v>5000</v>
      </c>
    </row>
    <row r="15" spans="1:10" ht="27.75" customHeight="1" x14ac:dyDescent="0.2">
      <c r="A15" s="16" t="s">
        <v>21</v>
      </c>
      <c r="B15" s="29" t="s">
        <v>43</v>
      </c>
      <c r="C15" s="57" t="s">
        <v>45</v>
      </c>
      <c r="D15" s="58"/>
      <c r="E15" s="58"/>
      <c r="F15" s="58"/>
      <c r="G15" s="58"/>
      <c r="H15" s="58"/>
      <c r="I15" s="58"/>
      <c r="J15" s="30">
        <f>SUM(J13:J14)</f>
        <v>10010</v>
      </c>
    </row>
    <row r="16" spans="1:10" ht="18" customHeight="1" x14ac:dyDescent="0.2">
      <c r="A16" s="16" t="s">
        <v>22</v>
      </c>
      <c r="B16" s="48" t="s">
        <v>46</v>
      </c>
      <c r="C16" s="59" t="s">
        <v>55</v>
      </c>
      <c r="D16" s="59"/>
      <c r="E16" s="59"/>
      <c r="F16" s="59"/>
      <c r="G16" s="59"/>
      <c r="H16" s="59"/>
      <c r="I16" s="59"/>
      <c r="J16" s="49"/>
    </row>
    <row r="17" spans="1:10" ht="18" customHeight="1" x14ac:dyDescent="0.2">
      <c r="A17" s="16" t="s">
        <v>19</v>
      </c>
      <c r="B17" s="31"/>
      <c r="C17" s="52" t="s">
        <v>47</v>
      </c>
      <c r="D17" s="53"/>
      <c r="E17" s="53"/>
      <c r="F17" s="53"/>
      <c r="G17" s="53"/>
      <c r="H17" s="53"/>
      <c r="I17" s="54"/>
      <c r="J17" s="24"/>
    </row>
    <row r="18" spans="1:10" ht="18" customHeight="1" x14ac:dyDescent="0.2">
      <c r="A18" s="16" t="s">
        <v>13</v>
      </c>
      <c r="B18" s="31" t="s">
        <v>89</v>
      </c>
      <c r="C18" s="117" t="s">
        <v>79</v>
      </c>
      <c r="D18" s="117"/>
      <c r="E18" s="117"/>
      <c r="F18" s="117"/>
      <c r="G18" s="117"/>
      <c r="H18" s="117"/>
      <c r="I18" s="117"/>
      <c r="J18" s="24"/>
    </row>
    <row r="19" spans="1:10" ht="18" customHeight="1" x14ac:dyDescent="0.2">
      <c r="A19" s="16" t="s">
        <v>14</v>
      </c>
      <c r="B19" s="25"/>
      <c r="C19" s="6" t="s">
        <v>8</v>
      </c>
      <c r="D19" s="55" t="s">
        <v>80</v>
      </c>
      <c r="E19" s="56"/>
      <c r="F19" s="56"/>
      <c r="G19" s="56"/>
      <c r="H19" s="56"/>
      <c r="I19" s="56"/>
      <c r="J19" s="43">
        <v>1300</v>
      </c>
    </row>
    <row r="20" spans="1:10" ht="18" customHeight="1" x14ac:dyDescent="0.2">
      <c r="A20" s="16" t="s">
        <v>15</v>
      </c>
      <c r="B20" s="25"/>
      <c r="C20" s="6" t="s">
        <v>10</v>
      </c>
      <c r="D20" s="55" t="s">
        <v>81</v>
      </c>
      <c r="E20" s="56"/>
      <c r="F20" s="56"/>
      <c r="G20" s="56"/>
      <c r="H20" s="56"/>
      <c r="I20" s="56"/>
      <c r="J20" s="27">
        <v>2540</v>
      </c>
    </row>
    <row r="21" spans="1:10" ht="18" customHeight="1" x14ac:dyDescent="0.2">
      <c r="A21" s="16" t="s">
        <v>16</v>
      </c>
      <c r="B21" s="25"/>
      <c r="C21" s="6" t="s">
        <v>11</v>
      </c>
      <c r="D21" s="55" t="s">
        <v>101</v>
      </c>
      <c r="E21" s="56"/>
      <c r="F21" s="56"/>
      <c r="G21" s="56"/>
      <c r="H21" s="56"/>
      <c r="I21" s="56"/>
      <c r="J21" s="27">
        <v>464</v>
      </c>
    </row>
    <row r="22" spans="1:10" ht="18" customHeight="1" x14ac:dyDescent="0.2">
      <c r="A22" s="16" t="s">
        <v>20</v>
      </c>
      <c r="B22" s="25"/>
      <c r="C22" s="6" t="s">
        <v>12</v>
      </c>
      <c r="D22" s="74" t="s">
        <v>100</v>
      </c>
      <c r="E22" s="75"/>
      <c r="F22" s="75"/>
      <c r="G22" s="75"/>
      <c r="H22" s="75"/>
      <c r="I22" s="76"/>
      <c r="J22" s="27">
        <v>2540</v>
      </c>
    </row>
    <row r="23" spans="1:10" ht="18" customHeight="1" x14ac:dyDescent="0.2">
      <c r="A23" s="16" t="s">
        <v>17</v>
      </c>
      <c r="B23" s="25"/>
      <c r="C23" s="6" t="s">
        <v>21</v>
      </c>
      <c r="D23" s="74" t="s">
        <v>82</v>
      </c>
      <c r="E23" s="75"/>
      <c r="F23" s="75"/>
      <c r="G23" s="75"/>
      <c r="H23" s="75"/>
      <c r="I23" s="76"/>
      <c r="J23" s="27">
        <v>4762</v>
      </c>
    </row>
    <row r="24" spans="1:10" ht="18" customHeight="1" x14ac:dyDescent="0.2">
      <c r="A24" s="16" t="s">
        <v>18</v>
      </c>
      <c r="B24" s="25"/>
      <c r="C24" s="6" t="s">
        <v>22</v>
      </c>
      <c r="D24" s="74" t="s">
        <v>73</v>
      </c>
      <c r="E24" s="75"/>
      <c r="F24" s="75"/>
      <c r="G24" s="75"/>
      <c r="H24" s="75"/>
      <c r="I24" s="76"/>
      <c r="J24" s="27">
        <v>75</v>
      </c>
    </row>
    <row r="25" spans="1:10" ht="18" customHeight="1" x14ac:dyDescent="0.2">
      <c r="A25" s="16" t="s">
        <v>23</v>
      </c>
      <c r="B25" s="25"/>
      <c r="C25" s="6" t="s">
        <v>19</v>
      </c>
      <c r="D25" s="74" t="s">
        <v>108</v>
      </c>
      <c r="E25" s="75"/>
      <c r="F25" s="75"/>
      <c r="G25" s="75"/>
      <c r="H25" s="75"/>
      <c r="I25" s="76"/>
      <c r="J25" s="27">
        <v>1000</v>
      </c>
    </row>
    <row r="26" spans="1:10" ht="18" customHeight="1" x14ac:dyDescent="0.2">
      <c r="A26" s="16" t="s">
        <v>24</v>
      </c>
      <c r="B26" s="25"/>
      <c r="C26" s="6" t="s">
        <v>13</v>
      </c>
      <c r="D26" s="74" t="s">
        <v>83</v>
      </c>
      <c r="E26" s="75"/>
      <c r="F26" s="75"/>
      <c r="G26" s="75"/>
      <c r="H26" s="75"/>
      <c r="I26" s="76"/>
      <c r="J26" s="27">
        <v>400</v>
      </c>
    </row>
    <row r="27" spans="1:10" ht="18" customHeight="1" x14ac:dyDescent="0.2">
      <c r="A27" s="16" t="s">
        <v>25</v>
      </c>
      <c r="B27" s="46" t="s">
        <v>90</v>
      </c>
      <c r="C27" s="94" t="s">
        <v>84</v>
      </c>
      <c r="D27" s="95"/>
      <c r="E27" s="95"/>
      <c r="F27" s="95"/>
      <c r="G27" s="95"/>
      <c r="H27" s="95"/>
      <c r="I27" s="96"/>
      <c r="J27" s="27"/>
    </row>
    <row r="28" spans="1:10" ht="18" customHeight="1" x14ac:dyDescent="0.2">
      <c r="A28" s="16" t="s">
        <v>26</v>
      </c>
      <c r="B28" s="25"/>
      <c r="C28" s="6" t="s">
        <v>14</v>
      </c>
      <c r="D28" s="74" t="s">
        <v>85</v>
      </c>
      <c r="E28" s="75"/>
      <c r="F28" s="75"/>
      <c r="G28" s="75"/>
      <c r="H28" s="75"/>
      <c r="I28" s="76"/>
      <c r="J28" s="27">
        <v>6350</v>
      </c>
    </row>
    <row r="29" spans="1:10" ht="18" customHeight="1" x14ac:dyDescent="0.2">
      <c r="A29" s="16" t="s">
        <v>27</v>
      </c>
      <c r="B29" s="25"/>
      <c r="C29" s="6" t="s">
        <v>15</v>
      </c>
      <c r="D29" s="74" t="s">
        <v>105</v>
      </c>
      <c r="E29" s="77"/>
      <c r="F29" s="77"/>
      <c r="G29" s="77"/>
      <c r="H29" s="77"/>
      <c r="I29" s="78"/>
      <c r="J29" s="27">
        <v>2160</v>
      </c>
    </row>
    <row r="30" spans="1:10" ht="18" customHeight="1" x14ac:dyDescent="0.2">
      <c r="A30" s="16" t="s">
        <v>28</v>
      </c>
      <c r="B30" s="25"/>
      <c r="C30" s="6" t="s">
        <v>16</v>
      </c>
      <c r="D30" s="74" t="s">
        <v>104</v>
      </c>
      <c r="E30" s="77"/>
      <c r="F30" s="77"/>
      <c r="G30" s="77"/>
      <c r="H30" s="77"/>
      <c r="I30" s="78"/>
      <c r="J30" s="27">
        <v>20000</v>
      </c>
    </row>
    <row r="31" spans="1:10" ht="18" customHeight="1" x14ac:dyDescent="0.2">
      <c r="A31" s="16" t="s">
        <v>29</v>
      </c>
      <c r="B31" s="25"/>
      <c r="C31" s="6" t="s">
        <v>20</v>
      </c>
      <c r="D31" s="74" t="s">
        <v>102</v>
      </c>
      <c r="E31" s="77"/>
      <c r="F31" s="77"/>
      <c r="G31" s="77"/>
      <c r="H31" s="77"/>
      <c r="I31" s="78"/>
      <c r="J31" s="27">
        <v>54854</v>
      </c>
    </row>
    <row r="32" spans="1:10" ht="18" customHeight="1" x14ac:dyDescent="0.2">
      <c r="A32" s="16" t="s">
        <v>30</v>
      </c>
      <c r="B32" s="25"/>
      <c r="C32" s="6" t="s">
        <v>17</v>
      </c>
      <c r="D32" s="86" t="s">
        <v>86</v>
      </c>
      <c r="E32" s="87"/>
      <c r="F32" s="87"/>
      <c r="G32" s="87"/>
      <c r="H32" s="87"/>
      <c r="I32" s="88"/>
      <c r="J32" s="27">
        <v>500</v>
      </c>
    </row>
    <row r="33" spans="1:11" ht="18" customHeight="1" x14ac:dyDescent="0.2">
      <c r="A33" s="16" t="s">
        <v>31</v>
      </c>
      <c r="B33" s="25"/>
      <c r="C33" s="6" t="s">
        <v>18</v>
      </c>
      <c r="D33" s="118" t="s">
        <v>87</v>
      </c>
      <c r="E33" s="118"/>
      <c r="F33" s="118"/>
      <c r="G33" s="118"/>
      <c r="H33" s="118"/>
      <c r="I33" s="118"/>
      <c r="J33" s="27">
        <v>1500</v>
      </c>
    </row>
    <row r="34" spans="1:11" ht="18" customHeight="1" x14ac:dyDescent="0.2">
      <c r="A34" s="16" t="s">
        <v>32</v>
      </c>
      <c r="B34" s="25"/>
      <c r="C34" s="6" t="s">
        <v>23</v>
      </c>
      <c r="D34" s="118" t="s">
        <v>88</v>
      </c>
      <c r="E34" s="118"/>
      <c r="F34" s="118"/>
      <c r="G34" s="118"/>
      <c r="H34" s="118"/>
      <c r="I34" s="118"/>
      <c r="J34" s="27">
        <v>20000</v>
      </c>
    </row>
    <row r="35" spans="1:11" ht="18" customHeight="1" x14ac:dyDescent="0.2">
      <c r="A35" s="16" t="s">
        <v>33</v>
      </c>
      <c r="B35" s="25"/>
      <c r="C35" s="6" t="s">
        <v>24</v>
      </c>
      <c r="D35" s="118" t="s">
        <v>110</v>
      </c>
      <c r="E35" s="118"/>
      <c r="F35" s="118"/>
      <c r="G35" s="118"/>
      <c r="H35" s="118"/>
      <c r="I35" s="118"/>
      <c r="J35" s="27">
        <v>410</v>
      </c>
    </row>
    <row r="36" spans="1:11" ht="18" customHeight="1" x14ac:dyDescent="0.2">
      <c r="A36" s="16" t="s">
        <v>34</v>
      </c>
      <c r="B36" s="25"/>
      <c r="C36" s="6" t="s">
        <v>25</v>
      </c>
      <c r="D36" s="118" t="s">
        <v>94</v>
      </c>
      <c r="E36" s="118"/>
      <c r="F36" s="118"/>
      <c r="G36" s="118"/>
      <c r="H36" s="118"/>
      <c r="I36" s="118"/>
      <c r="J36" s="27">
        <v>25490</v>
      </c>
    </row>
    <row r="37" spans="1:11" ht="18" customHeight="1" x14ac:dyDescent="0.2">
      <c r="A37" s="16" t="s">
        <v>35</v>
      </c>
      <c r="B37" s="25"/>
      <c r="C37" s="59" t="s">
        <v>91</v>
      </c>
      <c r="D37" s="59"/>
      <c r="E37" s="59"/>
      <c r="F37" s="59"/>
      <c r="G37" s="59"/>
      <c r="H37" s="59"/>
      <c r="I37" s="59"/>
      <c r="J37" s="32">
        <f>SUM(J19:J36)</f>
        <v>144345</v>
      </c>
      <c r="K37" s="21"/>
    </row>
    <row r="38" spans="1:11" ht="18" customHeight="1" x14ac:dyDescent="0.2">
      <c r="A38" s="16" t="s">
        <v>36</v>
      </c>
      <c r="B38" s="33"/>
      <c r="C38" s="82" t="s">
        <v>48</v>
      </c>
      <c r="D38" s="59"/>
      <c r="E38" s="59"/>
      <c r="F38" s="59"/>
      <c r="G38" s="59"/>
      <c r="H38" s="59"/>
      <c r="I38" s="83"/>
      <c r="J38" s="24"/>
    </row>
    <row r="39" spans="1:11" ht="18" customHeight="1" x14ac:dyDescent="0.2">
      <c r="A39" s="16" t="s">
        <v>37</v>
      </c>
      <c r="B39" s="28"/>
      <c r="C39" s="22" t="s">
        <v>8</v>
      </c>
      <c r="D39" s="55" t="s">
        <v>92</v>
      </c>
      <c r="E39" s="56"/>
      <c r="F39" s="56"/>
      <c r="G39" s="56"/>
      <c r="H39" s="56"/>
      <c r="I39" s="56"/>
      <c r="J39" s="27">
        <v>3048</v>
      </c>
    </row>
    <row r="40" spans="1:11" ht="18" customHeight="1" x14ac:dyDescent="0.2">
      <c r="A40" s="16" t="s">
        <v>38</v>
      </c>
      <c r="B40" s="28"/>
      <c r="C40" s="22" t="s">
        <v>10</v>
      </c>
      <c r="D40" s="74" t="s">
        <v>93</v>
      </c>
      <c r="E40" s="75"/>
      <c r="F40" s="75"/>
      <c r="G40" s="75"/>
      <c r="H40" s="75"/>
      <c r="I40" s="76"/>
      <c r="J40" s="27">
        <v>150</v>
      </c>
    </row>
    <row r="41" spans="1:11" ht="18" customHeight="1" x14ac:dyDescent="0.2">
      <c r="A41" s="16" t="s">
        <v>53</v>
      </c>
      <c r="B41" s="28"/>
      <c r="C41" s="22" t="s">
        <v>11</v>
      </c>
      <c r="D41" s="20" t="s">
        <v>95</v>
      </c>
      <c r="E41" s="18"/>
      <c r="F41" s="18"/>
      <c r="G41" s="18"/>
      <c r="H41" s="18"/>
      <c r="I41" s="19"/>
      <c r="J41" s="27">
        <v>1905</v>
      </c>
    </row>
    <row r="42" spans="1:11" ht="18" customHeight="1" x14ac:dyDescent="0.2">
      <c r="A42" s="16" t="s">
        <v>60</v>
      </c>
      <c r="B42" s="28"/>
      <c r="C42" s="22" t="s">
        <v>12</v>
      </c>
      <c r="D42" s="20" t="s">
        <v>96</v>
      </c>
      <c r="E42" s="18"/>
      <c r="F42" s="18"/>
      <c r="G42" s="18"/>
      <c r="H42" s="18"/>
      <c r="I42" s="19"/>
      <c r="J42" s="27">
        <v>135</v>
      </c>
    </row>
    <row r="43" spans="1:11" ht="18" customHeight="1" x14ac:dyDescent="0.2">
      <c r="A43" s="16" t="s">
        <v>61</v>
      </c>
      <c r="B43" s="28"/>
      <c r="C43" s="22" t="s">
        <v>21</v>
      </c>
      <c r="D43" s="20" t="s">
        <v>97</v>
      </c>
      <c r="E43" s="18"/>
      <c r="F43" s="18"/>
      <c r="G43" s="18"/>
      <c r="H43" s="18"/>
      <c r="I43" s="19"/>
      <c r="J43" s="27">
        <v>381</v>
      </c>
    </row>
    <row r="44" spans="1:11" ht="18" customHeight="1" x14ac:dyDescent="0.2">
      <c r="A44" s="16" t="s">
        <v>62</v>
      </c>
      <c r="B44" s="47"/>
      <c r="C44" s="94" t="s">
        <v>56</v>
      </c>
      <c r="D44" s="95"/>
      <c r="E44" s="95"/>
      <c r="F44" s="95"/>
      <c r="G44" s="95"/>
      <c r="H44" s="95"/>
      <c r="I44" s="96"/>
      <c r="J44" s="34">
        <f>SUM(J39:J43)</f>
        <v>5619</v>
      </c>
    </row>
    <row r="45" spans="1:11" ht="15" customHeight="1" thickBot="1" x14ac:dyDescent="0.25">
      <c r="A45" s="16" t="s">
        <v>63</v>
      </c>
      <c r="B45" s="35" t="s">
        <v>46</v>
      </c>
      <c r="C45" s="84" t="s">
        <v>57</v>
      </c>
      <c r="D45" s="85"/>
      <c r="E45" s="85"/>
      <c r="F45" s="85"/>
      <c r="G45" s="85"/>
      <c r="H45" s="85"/>
      <c r="I45" s="85"/>
      <c r="J45" s="36">
        <f>J37+J44</f>
        <v>149964</v>
      </c>
    </row>
    <row r="46" spans="1:11" ht="18" customHeight="1" x14ac:dyDescent="0.2">
      <c r="A46" s="11"/>
      <c r="B46" s="8"/>
      <c r="C46" s="9"/>
      <c r="D46" s="9"/>
      <c r="E46" s="9"/>
      <c r="F46" s="9"/>
      <c r="G46" s="9"/>
      <c r="H46" s="9"/>
      <c r="I46" s="9"/>
      <c r="J46" s="10"/>
    </row>
    <row r="47" spans="1:11" ht="18" customHeight="1" thickBot="1" x14ac:dyDescent="0.25">
      <c r="A47" s="11"/>
      <c r="B47" s="8"/>
      <c r="C47" s="9"/>
      <c r="D47" s="9"/>
      <c r="E47" s="9"/>
      <c r="F47" s="9"/>
      <c r="G47" s="9"/>
      <c r="H47" s="9"/>
      <c r="I47" s="9"/>
      <c r="J47" s="12" t="s">
        <v>41</v>
      </c>
    </row>
    <row r="48" spans="1:11" ht="12.75" customHeight="1" x14ac:dyDescent="0.2">
      <c r="A48" s="89" t="s">
        <v>64</v>
      </c>
      <c r="B48" s="105" t="s">
        <v>9</v>
      </c>
      <c r="C48" s="106"/>
      <c r="D48" s="106"/>
      <c r="E48" s="106"/>
      <c r="F48" s="106"/>
      <c r="G48" s="106"/>
      <c r="H48" s="106"/>
      <c r="I48" s="107"/>
      <c r="J48" s="99" t="s">
        <v>42</v>
      </c>
    </row>
    <row r="49" spans="1:10" ht="22.5" customHeight="1" x14ac:dyDescent="0.2">
      <c r="A49" s="90"/>
      <c r="B49" s="108"/>
      <c r="C49" s="109"/>
      <c r="D49" s="109"/>
      <c r="E49" s="109"/>
      <c r="F49" s="109"/>
      <c r="G49" s="109"/>
      <c r="H49" s="109"/>
      <c r="I49" s="110"/>
      <c r="J49" s="100"/>
    </row>
    <row r="50" spans="1:10" ht="36.75" customHeight="1" x14ac:dyDescent="0.2">
      <c r="A50" s="42" t="s">
        <v>65</v>
      </c>
      <c r="B50" s="48" t="s">
        <v>49</v>
      </c>
      <c r="C50" s="101" t="s">
        <v>59</v>
      </c>
      <c r="D50" s="68"/>
      <c r="E50" s="68"/>
      <c r="F50" s="68"/>
      <c r="G50" s="68"/>
      <c r="H50" s="68"/>
      <c r="I50" s="69"/>
      <c r="J50" s="37"/>
    </row>
    <row r="51" spans="1:10" ht="18" customHeight="1" x14ac:dyDescent="0.2">
      <c r="A51" s="42" t="s">
        <v>66</v>
      </c>
      <c r="B51" s="25"/>
      <c r="C51" s="6" t="s">
        <v>8</v>
      </c>
      <c r="D51" s="102" t="s">
        <v>50</v>
      </c>
      <c r="E51" s="103"/>
      <c r="F51" s="103"/>
      <c r="G51" s="103"/>
      <c r="H51" s="103"/>
      <c r="I51" s="104"/>
      <c r="J51" s="27">
        <v>10900</v>
      </c>
    </row>
    <row r="52" spans="1:10" ht="18" customHeight="1" x14ac:dyDescent="0.2">
      <c r="A52" s="42" t="s">
        <v>67</v>
      </c>
      <c r="B52" s="25"/>
      <c r="C52" s="6" t="s">
        <v>10</v>
      </c>
      <c r="D52" s="91" t="s">
        <v>51</v>
      </c>
      <c r="E52" s="92"/>
      <c r="F52" s="92"/>
      <c r="G52" s="92"/>
      <c r="H52" s="92"/>
      <c r="I52" s="93"/>
      <c r="J52" s="27">
        <v>1000</v>
      </c>
    </row>
    <row r="53" spans="1:10" ht="18" customHeight="1" x14ac:dyDescent="0.2">
      <c r="A53" s="42" t="s">
        <v>68</v>
      </c>
      <c r="B53" s="25"/>
      <c r="C53" s="6" t="s">
        <v>11</v>
      </c>
      <c r="D53" s="91" t="s">
        <v>52</v>
      </c>
      <c r="E53" s="92"/>
      <c r="F53" s="92"/>
      <c r="G53" s="92"/>
      <c r="H53" s="92"/>
      <c r="I53" s="93"/>
      <c r="J53" s="27">
        <v>6200</v>
      </c>
    </row>
    <row r="54" spans="1:10" ht="18" customHeight="1" x14ac:dyDescent="0.2">
      <c r="A54" s="42" t="s">
        <v>69</v>
      </c>
      <c r="B54" s="25"/>
      <c r="C54" s="6" t="s">
        <v>12</v>
      </c>
      <c r="D54" s="111" t="s">
        <v>76</v>
      </c>
      <c r="E54" s="97"/>
      <c r="F54" s="97"/>
      <c r="G54" s="97"/>
      <c r="H54" s="97"/>
      <c r="I54" s="98"/>
      <c r="J54" s="27">
        <v>10000</v>
      </c>
    </row>
    <row r="55" spans="1:10" ht="18" customHeight="1" x14ac:dyDescent="0.2">
      <c r="A55" s="42" t="s">
        <v>70</v>
      </c>
      <c r="B55" s="25"/>
      <c r="C55" s="6" t="s">
        <v>21</v>
      </c>
      <c r="D55" s="97" t="s">
        <v>107</v>
      </c>
      <c r="E55" s="97"/>
      <c r="F55" s="97"/>
      <c r="G55" s="97"/>
      <c r="H55" s="97"/>
      <c r="I55" s="98"/>
      <c r="J55" s="27">
        <v>1995</v>
      </c>
    </row>
    <row r="56" spans="1:10" ht="26.25" customHeight="1" x14ac:dyDescent="0.2">
      <c r="A56" s="42" t="s">
        <v>74</v>
      </c>
      <c r="B56" s="25"/>
      <c r="C56" s="6" t="s">
        <v>22</v>
      </c>
      <c r="D56" s="112" t="s">
        <v>103</v>
      </c>
      <c r="E56" s="112"/>
      <c r="F56" s="112"/>
      <c r="G56" s="112"/>
      <c r="H56" s="112"/>
      <c r="I56" s="113"/>
      <c r="J56" s="27">
        <v>7661</v>
      </c>
    </row>
    <row r="57" spans="1:10" ht="18" customHeight="1" x14ac:dyDescent="0.2">
      <c r="A57" s="42" t="s">
        <v>75</v>
      </c>
      <c r="B57" s="25"/>
      <c r="C57" s="6" t="s">
        <v>19</v>
      </c>
      <c r="D57" s="114" t="s">
        <v>58</v>
      </c>
      <c r="E57" s="115"/>
      <c r="F57" s="115"/>
      <c r="G57" s="115"/>
      <c r="H57" s="115"/>
      <c r="I57" s="116"/>
      <c r="J57" s="27">
        <v>822</v>
      </c>
    </row>
    <row r="58" spans="1:10" ht="27" customHeight="1" x14ac:dyDescent="0.2">
      <c r="A58" s="42" t="s">
        <v>71</v>
      </c>
      <c r="B58" s="50" t="s">
        <v>49</v>
      </c>
      <c r="C58" s="79" t="s">
        <v>98</v>
      </c>
      <c r="D58" s="80"/>
      <c r="E58" s="80"/>
      <c r="F58" s="80"/>
      <c r="G58" s="80"/>
      <c r="H58" s="80"/>
      <c r="I58" s="81"/>
      <c r="J58" s="30">
        <f>SUM(J51:J57)</f>
        <v>38578</v>
      </c>
    </row>
    <row r="59" spans="1:10" ht="31.5" customHeight="1" thickBot="1" x14ac:dyDescent="0.3">
      <c r="A59" s="42" t="s">
        <v>72</v>
      </c>
      <c r="B59" s="51"/>
      <c r="C59" s="38" t="s">
        <v>99</v>
      </c>
      <c r="D59" s="39"/>
      <c r="E59" s="39"/>
      <c r="F59" s="39"/>
      <c r="G59" s="39"/>
      <c r="H59" s="39"/>
      <c r="I59" s="40"/>
      <c r="J59" s="41">
        <f>J58+J45+J15</f>
        <v>198552</v>
      </c>
    </row>
    <row r="60" spans="1:10" x14ac:dyDescent="0.2">
      <c r="A60" s="15"/>
    </row>
    <row r="61" spans="1:10" x14ac:dyDescent="0.2">
      <c r="A61" s="15"/>
    </row>
    <row r="62" spans="1:10" ht="15" customHeight="1" x14ac:dyDescent="0.2">
      <c r="A62" s="15"/>
    </row>
    <row r="63" spans="1:10" x14ac:dyDescent="0.2">
      <c r="A63" s="15"/>
    </row>
  </sheetData>
  <mergeCells count="51">
    <mergeCell ref="D56:I56"/>
    <mergeCell ref="D57:I57"/>
    <mergeCell ref="C18:I18"/>
    <mergeCell ref="C27:I27"/>
    <mergeCell ref="D33:I33"/>
    <mergeCell ref="D34:I34"/>
    <mergeCell ref="D35:I35"/>
    <mergeCell ref="D36:I36"/>
    <mergeCell ref="D19:I19"/>
    <mergeCell ref="D20:I20"/>
    <mergeCell ref="D53:I53"/>
    <mergeCell ref="D40:I40"/>
    <mergeCell ref="C44:I44"/>
    <mergeCell ref="D55:I55"/>
    <mergeCell ref="J48:J49"/>
    <mergeCell ref="C50:I50"/>
    <mergeCell ref="D51:I51"/>
    <mergeCell ref="D52:I52"/>
    <mergeCell ref="B48:I49"/>
    <mergeCell ref="D54:I54"/>
    <mergeCell ref="C37:I37"/>
    <mergeCell ref="C45:I45"/>
    <mergeCell ref="D30:I30"/>
    <mergeCell ref="D31:I31"/>
    <mergeCell ref="D32:I32"/>
    <mergeCell ref="A48:A49"/>
    <mergeCell ref="D26:I26"/>
    <mergeCell ref="D28:I28"/>
    <mergeCell ref="D29:I29"/>
    <mergeCell ref="D22:I22"/>
    <mergeCell ref="D23:I23"/>
    <mergeCell ref="C58:I58"/>
    <mergeCell ref="C38:I38"/>
    <mergeCell ref="D39:I39"/>
    <mergeCell ref="D24:I24"/>
    <mergeCell ref="D25:I25"/>
    <mergeCell ref="J10:J11"/>
    <mergeCell ref="C12:I12"/>
    <mergeCell ref="D14:I14"/>
    <mergeCell ref="B7:J7"/>
    <mergeCell ref="D13:I13"/>
    <mergeCell ref="B1:J1"/>
    <mergeCell ref="B4:J4"/>
    <mergeCell ref="B5:J5"/>
    <mergeCell ref="B6:J6"/>
    <mergeCell ref="C17:I17"/>
    <mergeCell ref="D21:I21"/>
    <mergeCell ref="C15:I15"/>
    <mergeCell ref="C16:I16"/>
    <mergeCell ref="A10:A11"/>
    <mergeCell ref="B10:I11"/>
  </mergeCells>
  <phoneticPr fontId="0" type="noConversion"/>
  <printOptions horizontalCentered="1"/>
  <pageMargins left="0.74803149606299213" right="0.74803149606299213" top="0.39370078740157483" bottom="0.39370078740157483" header="0.51181102362204722" footer="0.51181102362204722"/>
  <pageSetup paperSize="9" scale="84" orientation="portrait" verticalDpi="300" r:id="rId1"/>
  <headerFooter alignWithMargins="0"/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</vt:lpstr>
    </vt:vector>
  </TitlesOfParts>
  <Company>Polgármesteri Hivatal Békés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Váczi Julianna</dc:creator>
  <cp:lastModifiedBy>Dr. Tőkés Judit</cp:lastModifiedBy>
  <cp:lastPrinted>2016-02-15T14:26:26Z</cp:lastPrinted>
  <dcterms:created xsi:type="dcterms:W3CDTF">2014-02-02T08:05:39Z</dcterms:created>
  <dcterms:modified xsi:type="dcterms:W3CDTF">2018-03-26T07:37:46Z</dcterms:modified>
</cp:coreProperties>
</file>