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<sst xmlns="http://schemas.openxmlformats.org/spreadsheetml/2006/main" count="58" uniqueCount="38">
  <si>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Megnevezés</t>
  </si>
  <si>
    <t>Bevételek</t>
  </si>
  <si>
    <t>Kiadások</t>
  </si>
  <si>
    <t xml:space="preserve"> ÖSSZESEN:</t>
  </si>
  <si>
    <t xml:space="preserve"> Hiány:</t>
  </si>
  <si>
    <t xml:space="preserve"> Többlet:</t>
  </si>
  <si>
    <t xml:space="preserve">  ÖSSZESEN:</t>
  </si>
  <si>
    <t xml:space="preserve">  Többlet:</t>
  </si>
  <si>
    <t xml:space="preserve">Felhalmozási bevételek és kiadások </t>
  </si>
  <si>
    <t xml:space="preserve">Felhalmozási  célú támogatások áh-n belülről </t>
  </si>
  <si>
    <t xml:space="preserve">Felhalmozási egyéb bevételek </t>
  </si>
  <si>
    <t>Felhalmozási célú átvett pénzeszközök</t>
  </si>
  <si>
    <t xml:space="preserve">Személyi juttatások </t>
  </si>
  <si>
    <t>Járulékok</t>
  </si>
  <si>
    <t>Dologi kiadások</t>
  </si>
  <si>
    <t xml:space="preserve">Ellátottak pénzbeli juttatásai </t>
  </si>
  <si>
    <t>Tartalékok</t>
  </si>
  <si>
    <t xml:space="preserve">Finanszírozási kiadások </t>
  </si>
  <si>
    <t>Beruházások</t>
  </si>
  <si>
    <t>Felújítások</t>
  </si>
  <si>
    <t>Egyéb felhalmozási kiadások</t>
  </si>
  <si>
    <t>Közhatalmi bevételek</t>
  </si>
  <si>
    <t>Működési célú átvett pénzeszközök</t>
  </si>
  <si>
    <t xml:space="preserve">Működési bevételek </t>
  </si>
  <si>
    <t>Egyéb működési célú kiadások</t>
  </si>
  <si>
    <t xml:space="preserve">Önkormányzatok működési támogatásai </t>
  </si>
  <si>
    <t xml:space="preserve">Működési célú támogatások áh-n belülről </t>
  </si>
  <si>
    <t>adatok Ft</t>
  </si>
  <si>
    <t>Finanszírozási bevételek (maradvány igényb.műk.)</t>
  </si>
  <si>
    <t>Finanszírozási bevételek (pénzmaradvány igénybevétele fejlesztési)</t>
  </si>
  <si>
    <t>Kurd Önk.  2018. évi I. sz. mód., mód. előir.</t>
  </si>
  <si>
    <t>Bevételek  2018. évi eredeti előir.</t>
  </si>
  <si>
    <t>Kiadások 2018. évi eredeti előir.</t>
  </si>
  <si>
    <t>2018. évi költségvetés II. sz. módosítása</t>
  </si>
  <si>
    <t>Módosítás</t>
  </si>
  <si>
    <t>Kurd Önk.  2018. évi II. sz. mód., mód. előir.</t>
  </si>
  <si>
    <t xml:space="preserve"> </t>
  </si>
  <si>
    <t>Kurd Község Önkormányzata  2018. évi Működési és tőkejellegű bevételei és kiadásai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</si>
</sst>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  <numFmt numFmtId="179" formatCode="#,##0_ ;\-#,##0\ "/>
    <numFmt numFmtId="180" formatCode="[$¥€-2]\ #\ ##,000_);[Red]\([$€-2]\ #\ ##,000\)"/>
  </numFmts>
  <fonts count="4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name val="Arial CE"/>
      <family val="2"/>
    </font>
    <font>
      <sz val="8"/>
      <name val="Arial CE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79" fontId="7" fillId="0" borderId="1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3" fontId="10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Layout" zoomScaleSheetLayoutView="75" workbookViewId="0" topLeftCell="A1">
      <selection activeCell="C8" sqref="C8"/>
    </sheetView>
  </sheetViews>
  <sheetFormatPr defaultColWidth="9.00390625" defaultRowHeight="12.75"/>
  <cols>
    <col min="1" max="1" width="48.00390625" style="0" customWidth="1"/>
    <col min="2" max="5" width="16.875" style="0" customWidth="1"/>
    <col min="6" max="6" width="35.875" style="0" customWidth="1"/>
    <col min="7" max="10" width="16.875" style="0" customWidth="1"/>
  </cols>
  <sheetData>
    <row r="1" spans="1:10" ht="14.25" customHeight="1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7.25" customHeight="1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6.5">
      <c r="A3" s="32" t="s">
        <v>36</v>
      </c>
      <c r="B3" s="32"/>
      <c r="C3" s="32"/>
      <c r="D3" s="32"/>
      <c r="E3" s="32"/>
      <c r="F3" s="32"/>
      <c r="G3" s="32"/>
      <c r="H3" s="32"/>
      <c r="I3" s="32"/>
      <c r="J3" s="32"/>
    </row>
    <row r="4" spans="1:8" ht="6.75" customHeight="1">
      <c r="A4" s="5"/>
      <c r="B4" s="5"/>
      <c r="C4" s="13"/>
      <c r="D4" s="13"/>
      <c r="E4" s="13"/>
      <c r="F4" s="13"/>
      <c r="G4" s="13"/>
      <c r="H4" s="14"/>
    </row>
    <row r="5" spans="1:10" ht="16.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9.75" customHeight="1">
      <c r="A6" s="5"/>
      <c r="B6" s="5"/>
      <c r="C6" s="15"/>
      <c r="D6" s="15"/>
      <c r="E6" s="15"/>
      <c r="F6" s="15"/>
      <c r="G6" s="4"/>
      <c r="H6" s="4"/>
      <c r="I6" s="4"/>
      <c r="J6" s="4" t="s">
        <v>27</v>
      </c>
    </row>
    <row r="7" spans="1:10" ht="15">
      <c r="A7" s="29" t="s">
        <v>1</v>
      </c>
      <c r="B7" s="30"/>
      <c r="C7" s="30"/>
      <c r="D7" s="30"/>
      <c r="E7" s="31"/>
      <c r="F7" s="28" t="s">
        <v>2</v>
      </c>
      <c r="G7" s="28"/>
      <c r="H7" s="28"/>
      <c r="I7" s="28"/>
      <c r="J7" s="28"/>
    </row>
    <row r="8" spans="1:10" ht="74.25" customHeight="1">
      <c r="A8" s="6" t="s">
        <v>0</v>
      </c>
      <c r="B8" s="7" t="s">
        <v>31</v>
      </c>
      <c r="C8" s="7" t="s">
        <v>30</v>
      </c>
      <c r="D8" s="7" t="s">
        <v>34</v>
      </c>
      <c r="E8" s="7" t="s">
        <v>35</v>
      </c>
      <c r="F8" s="6" t="s">
        <v>0</v>
      </c>
      <c r="G8" s="7" t="s">
        <v>32</v>
      </c>
      <c r="H8" s="7" t="s">
        <v>30</v>
      </c>
      <c r="I8" s="7" t="s">
        <v>34</v>
      </c>
      <c r="J8" s="7" t="s">
        <v>35</v>
      </c>
    </row>
    <row r="9" spans="1:10" ht="17.25" customHeight="1">
      <c r="A9" s="10" t="s">
        <v>25</v>
      </c>
      <c r="B9" s="9">
        <v>137922580</v>
      </c>
      <c r="C9" s="9">
        <v>138863740</v>
      </c>
      <c r="D9" s="9">
        <f aca="true" t="shared" si="0" ref="D9:D14">E9-C9</f>
        <v>10890239</v>
      </c>
      <c r="E9" s="9">
        <v>149753979</v>
      </c>
      <c r="F9" s="10" t="s">
        <v>12</v>
      </c>
      <c r="G9" s="21">
        <v>54535962</v>
      </c>
      <c r="H9" s="9">
        <v>55285962</v>
      </c>
      <c r="I9" s="21">
        <f>J9-H9</f>
        <v>450000</v>
      </c>
      <c r="J9" s="21">
        <v>55735962</v>
      </c>
    </row>
    <row r="10" spans="1:10" ht="17.25" customHeight="1">
      <c r="A10" s="11" t="s">
        <v>26</v>
      </c>
      <c r="B10" s="9">
        <v>42530593</v>
      </c>
      <c r="C10" s="9">
        <v>42530593</v>
      </c>
      <c r="D10" s="9">
        <f t="shared" si="0"/>
        <v>-1222344</v>
      </c>
      <c r="E10" s="9">
        <v>41308249</v>
      </c>
      <c r="F10" s="10" t="s">
        <v>13</v>
      </c>
      <c r="G10" s="21">
        <v>7286182</v>
      </c>
      <c r="H10" s="9">
        <v>7286182</v>
      </c>
      <c r="I10" s="21">
        <f aca="true" t="shared" si="1" ref="I10:I17">J10-H10</f>
        <v>0</v>
      </c>
      <c r="J10" s="21">
        <v>7286182</v>
      </c>
    </row>
    <row r="11" spans="1:10" ht="17.25" customHeight="1">
      <c r="A11" s="10" t="s">
        <v>21</v>
      </c>
      <c r="B11" s="9">
        <v>21700000</v>
      </c>
      <c r="C11" s="9">
        <v>21700000</v>
      </c>
      <c r="D11" s="9">
        <f t="shared" si="0"/>
        <v>1600000</v>
      </c>
      <c r="E11" s="9">
        <v>23300000</v>
      </c>
      <c r="F11" s="10" t="s">
        <v>14</v>
      </c>
      <c r="G11" s="21">
        <v>28609201</v>
      </c>
      <c r="H11" s="9">
        <v>35413470</v>
      </c>
      <c r="I11" s="21">
        <f t="shared" si="1"/>
        <v>2163857</v>
      </c>
      <c r="J11" s="21">
        <v>37577327</v>
      </c>
    </row>
    <row r="12" spans="1:10" ht="17.25" customHeight="1">
      <c r="A12" s="12" t="s">
        <v>23</v>
      </c>
      <c r="B12" s="9">
        <v>7290876</v>
      </c>
      <c r="C12" s="9">
        <v>7830876</v>
      </c>
      <c r="D12" s="9">
        <f t="shared" si="0"/>
        <v>780150</v>
      </c>
      <c r="E12" s="9">
        <v>8611026</v>
      </c>
      <c r="F12" s="10" t="s">
        <v>15</v>
      </c>
      <c r="G12" s="21">
        <v>6815000</v>
      </c>
      <c r="H12" s="9">
        <v>7206160</v>
      </c>
      <c r="I12" s="21">
        <f t="shared" si="1"/>
        <v>1965965</v>
      </c>
      <c r="J12" s="21">
        <v>9172125</v>
      </c>
    </row>
    <row r="13" spans="1:10" ht="17.25" customHeight="1">
      <c r="A13" s="12" t="s">
        <v>22</v>
      </c>
      <c r="B13" s="9">
        <v>1750000</v>
      </c>
      <c r="C13" s="9">
        <v>2284900</v>
      </c>
      <c r="D13" s="9">
        <f t="shared" si="0"/>
        <v>500000</v>
      </c>
      <c r="E13" s="9">
        <v>2784900</v>
      </c>
      <c r="F13" s="10" t="s">
        <v>24</v>
      </c>
      <c r="G13" s="21">
        <v>53234074</v>
      </c>
      <c r="H13" s="9">
        <v>54193101</v>
      </c>
      <c r="I13" s="21">
        <f t="shared" si="1"/>
        <v>9286008</v>
      </c>
      <c r="J13" s="21">
        <v>63479109</v>
      </c>
    </row>
    <row r="14" spans="1:10" ht="17.25" customHeight="1">
      <c r="A14" s="10" t="s">
        <v>28</v>
      </c>
      <c r="B14" s="9">
        <v>21531766</v>
      </c>
      <c r="C14" s="9">
        <v>22586915</v>
      </c>
      <c r="D14" s="9">
        <f t="shared" si="0"/>
        <v>0</v>
      </c>
      <c r="E14" s="9">
        <v>22586915</v>
      </c>
      <c r="F14" s="10" t="s">
        <v>16</v>
      </c>
      <c r="G14" s="21">
        <v>15170451</v>
      </c>
      <c r="H14" s="9">
        <v>11657505</v>
      </c>
      <c r="I14" s="21">
        <f t="shared" si="1"/>
        <v>-2726796</v>
      </c>
      <c r="J14" s="21">
        <v>8930709</v>
      </c>
    </row>
    <row r="15" spans="1:10" ht="17.25" customHeight="1">
      <c r="A15" s="11"/>
      <c r="B15" s="9"/>
      <c r="C15" s="9"/>
      <c r="D15" s="9"/>
      <c r="E15" s="9"/>
      <c r="F15" s="10" t="s">
        <v>17</v>
      </c>
      <c r="G15" s="21">
        <v>53213590</v>
      </c>
      <c r="H15" s="9">
        <v>50539789</v>
      </c>
      <c r="I15" s="21">
        <f t="shared" si="1"/>
        <v>1409011</v>
      </c>
      <c r="J15" s="21">
        <v>51948800</v>
      </c>
    </row>
    <row r="16" spans="1:10" ht="17.25" customHeight="1">
      <c r="A16" s="16" t="s">
        <v>3</v>
      </c>
      <c r="B16" s="8">
        <f>SUM(B9:B15)</f>
        <v>232725815</v>
      </c>
      <c r="C16" s="8">
        <f>SUM(C9:C15)</f>
        <v>235797024</v>
      </c>
      <c r="D16" s="8">
        <f>SUM(D9:D15)</f>
        <v>12548045</v>
      </c>
      <c r="E16" s="8">
        <v>248345069</v>
      </c>
      <c r="F16" s="16" t="s">
        <v>3</v>
      </c>
      <c r="G16" s="23">
        <f>SUM(G9:G15)</f>
        <v>218864460</v>
      </c>
      <c r="H16" s="8">
        <f>SUM(H9:H15)</f>
        <v>221582169</v>
      </c>
      <c r="I16" s="21">
        <f t="shared" si="1"/>
        <v>12548045</v>
      </c>
      <c r="J16" s="23">
        <v>234130214</v>
      </c>
    </row>
    <row r="17" spans="1:10" ht="17.25" customHeight="1">
      <c r="A17" s="16" t="s">
        <v>4</v>
      </c>
      <c r="B17" s="16"/>
      <c r="C17" s="9"/>
      <c r="D17" s="9"/>
      <c r="E17" s="9"/>
      <c r="F17" s="16" t="s">
        <v>5</v>
      </c>
      <c r="G17" s="23"/>
      <c r="H17" s="17">
        <f>C16-H16</f>
        <v>14214855</v>
      </c>
      <c r="I17" s="21">
        <f t="shared" si="1"/>
        <v>0</v>
      </c>
      <c r="J17" s="21">
        <v>14214855</v>
      </c>
    </row>
    <row r="18" spans="1:8" ht="6.75" customHeight="1">
      <c r="A18" s="18"/>
      <c r="B18" s="18"/>
      <c r="C18" s="19"/>
      <c r="D18" s="19"/>
      <c r="E18" s="19"/>
      <c r="F18" s="18"/>
      <c r="G18" s="20"/>
      <c r="H18" s="26"/>
    </row>
    <row r="19" spans="1:10" ht="16.5">
      <c r="A19" s="33" t="s">
        <v>8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">
      <c r="A20" s="29" t="s">
        <v>1</v>
      </c>
      <c r="B20" s="30"/>
      <c r="C20" s="30"/>
      <c r="D20" s="30"/>
      <c r="E20" s="31"/>
      <c r="F20" s="28" t="s">
        <v>2</v>
      </c>
      <c r="G20" s="28"/>
      <c r="H20" s="28"/>
      <c r="I20" s="28"/>
      <c r="J20" s="28"/>
    </row>
    <row r="21" spans="1:10" ht="54">
      <c r="A21" s="6" t="s">
        <v>0</v>
      </c>
      <c r="B21" s="7" t="s">
        <v>31</v>
      </c>
      <c r="C21" s="7" t="s">
        <v>30</v>
      </c>
      <c r="D21" s="7" t="s">
        <v>34</v>
      </c>
      <c r="E21" s="7" t="s">
        <v>35</v>
      </c>
      <c r="F21" s="6" t="s">
        <v>0</v>
      </c>
      <c r="G21" s="7" t="s">
        <v>32</v>
      </c>
      <c r="H21" s="7" t="s">
        <v>30</v>
      </c>
      <c r="I21" s="7" t="s">
        <v>34</v>
      </c>
      <c r="J21" s="7" t="s">
        <v>35</v>
      </c>
    </row>
    <row r="22" spans="1:10" ht="17.25" customHeight="1">
      <c r="A22" s="11" t="s">
        <v>11</v>
      </c>
      <c r="B22" s="24">
        <v>1300000</v>
      </c>
      <c r="C22" s="9">
        <v>1300000</v>
      </c>
      <c r="D22" s="9">
        <f>E22-C22</f>
        <v>0</v>
      </c>
      <c r="E22" s="9">
        <v>1300000</v>
      </c>
      <c r="F22" s="10" t="s">
        <v>18</v>
      </c>
      <c r="G22" s="21">
        <v>5654804</v>
      </c>
      <c r="H22" s="9">
        <v>6008304</v>
      </c>
      <c r="I22" s="21">
        <v>0</v>
      </c>
      <c r="J22" s="21">
        <v>6008304</v>
      </c>
    </row>
    <row r="23" spans="1:10" ht="27">
      <c r="A23" s="11" t="s">
        <v>29</v>
      </c>
      <c r="B23" s="24">
        <v>83265072</v>
      </c>
      <c r="C23" s="9">
        <v>83265072</v>
      </c>
      <c r="D23" s="9">
        <f>E23-C23</f>
        <v>0</v>
      </c>
      <c r="E23" s="9">
        <v>83265072</v>
      </c>
      <c r="F23" s="10" t="s">
        <v>19</v>
      </c>
      <c r="G23" s="21">
        <v>120180736</v>
      </c>
      <c r="H23" s="9">
        <v>120180736</v>
      </c>
      <c r="I23" s="21">
        <v>0</v>
      </c>
      <c r="J23" s="21">
        <v>120180736</v>
      </c>
    </row>
    <row r="24" spans="1:10" ht="17.25" customHeight="1">
      <c r="A24" s="11" t="s">
        <v>9</v>
      </c>
      <c r="B24" s="24">
        <v>27409113</v>
      </c>
      <c r="C24" s="9">
        <v>27409113</v>
      </c>
      <c r="D24" s="9">
        <f>E24-C24</f>
        <v>0</v>
      </c>
      <c r="E24" s="9">
        <v>27409113</v>
      </c>
      <c r="F24" s="11" t="s">
        <v>20</v>
      </c>
      <c r="G24" s="21">
        <v>0</v>
      </c>
      <c r="H24" s="9">
        <v>0</v>
      </c>
      <c r="I24" s="27">
        <v>0</v>
      </c>
      <c r="J24" s="22">
        <v>0</v>
      </c>
    </row>
    <row r="25" spans="1:10" ht="17.25" customHeight="1">
      <c r="A25" s="11" t="s">
        <v>10</v>
      </c>
      <c r="B25" s="24">
        <v>0</v>
      </c>
      <c r="C25" s="9">
        <v>0</v>
      </c>
      <c r="D25" s="9">
        <f>E25-C25</f>
        <v>0</v>
      </c>
      <c r="E25" s="9">
        <v>0</v>
      </c>
      <c r="F25" s="11" t="s">
        <v>17</v>
      </c>
      <c r="G25" s="21">
        <v>0</v>
      </c>
      <c r="H25" s="9">
        <v>0</v>
      </c>
      <c r="I25" s="22">
        <v>0</v>
      </c>
      <c r="J25" s="22">
        <v>0</v>
      </c>
    </row>
    <row r="26" spans="1:10" ht="17.25" customHeight="1">
      <c r="A26" s="16" t="s">
        <v>3</v>
      </c>
      <c r="B26" s="25">
        <f>SUM(B22:B25)</f>
        <v>111974185</v>
      </c>
      <c r="C26" s="8">
        <f>SUM(C22:C25)</f>
        <v>111974185</v>
      </c>
      <c r="D26" s="9">
        <f>E26-C26</f>
        <v>0</v>
      </c>
      <c r="E26" s="8">
        <v>111974185</v>
      </c>
      <c r="F26" s="16" t="s">
        <v>6</v>
      </c>
      <c r="G26" s="23">
        <f>SUM(G22:G25)</f>
        <v>125835540</v>
      </c>
      <c r="H26" s="8">
        <f>SUM(H22:H25)</f>
        <v>126189040</v>
      </c>
      <c r="I26" s="21">
        <v>0</v>
      </c>
      <c r="J26" s="21">
        <v>126189040</v>
      </c>
    </row>
    <row r="27" spans="1:10" ht="17.25" customHeight="1">
      <c r="A27" s="16" t="s">
        <v>4</v>
      </c>
      <c r="B27" s="25"/>
      <c r="C27" s="9">
        <f>H26-C26</f>
        <v>14214855</v>
      </c>
      <c r="D27" s="9">
        <f>I26-D26</f>
        <v>0</v>
      </c>
      <c r="E27" s="9">
        <v>14214855</v>
      </c>
      <c r="F27" s="16" t="s">
        <v>7</v>
      </c>
      <c r="G27" s="22"/>
      <c r="H27" s="9"/>
      <c r="I27" s="22"/>
      <c r="J27" s="22"/>
    </row>
    <row r="28" spans="1:7" ht="14.25">
      <c r="A28" s="1"/>
      <c r="B28" s="1"/>
      <c r="C28" s="3"/>
      <c r="D28" s="3"/>
      <c r="E28" s="3"/>
      <c r="F28" s="3"/>
      <c r="G28" s="3"/>
    </row>
    <row r="29" spans="3:7" ht="12.75">
      <c r="C29" s="2"/>
      <c r="D29" s="2"/>
      <c r="E29" s="2"/>
      <c r="G29" s="2"/>
    </row>
    <row r="30" spans="2:10" ht="12.75">
      <c r="B30" s="2">
        <f>B16+B26</f>
        <v>344700000</v>
      </c>
      <c r="C30" s="2">
        <f>C16+C26</f>
        <v>347771209</v>
      </c>
      <c r="D30" s="2">
        <f>D16+D26</f>
        <v>12548045</v>
      </c>
      <c r="E30" s="2">
        <f>E16+E26</f>
        <v>360319254</v>
      </c>
      <c r="G30" s="2">
        <f>G16+G26</f>
        <v>344700000</v>
      </c>
      <c r="H30" s="2">
        <f>H16+H26</f>
        <v>347771209</v>
      </c>
      <c r="I30" s="2">
        <f>I16+I26</f>
        <v>12548045</v>
      </c>
      <c r="J30" s="2">
        <f>J16+J26</f>
        <v>360319254</v>
      </c>
    </row>
    <row r="31" spans="3:6" ht="12.75">
      <c r="C31" s="2"/>
      <c r="D31" s="2"/>
      <c r="E31" s="2"/>
      <c r="F31" s="2"/>
    </row>
    <row r="33" spans="3:7" ht="12.75">
      <c r="C33" s="2"/>
      <c r="D33" s="2"/>
      <c r="E33" s="2"/>
      <c r="G33" s="2"/>
    </row>
  </sheetData>
  <sheetProtection/>
  <mergeCells count="9">
    <mergeCell ref="F7:J7"/>
    <mergeCell ref="F20:J20"/>
    <mergeCell ref="A20:E20"/>
    <mergeCell ref="A1:J1"/>
    <mergeCell ref="A2:J2"/>
    <mergeCell ref="A3:J3"/>
    <mergeCell ref="A5:J5"/>
    <mergeCell ref="A19:J19"/>
    <mergeCell ref="A7:E7"/>
  </mergeCells>
  <printOptions horizontalCentered="1"/>
  <pageMargins left="0.5905511811023623" right="0.5905511811023623" top="0.8584375" bottom="0.6299212598425197" header="0.31496062992125984" footer="0.35433070866141736"/>
  <pageSetup fitToHeight="1" fitToWidth="1" horizontalDpi="600" verticalDpi="600" orientation="landscape" paperSize="9" scale="67" r:id="rId1"/>
  <headerFooter alignWithMargins="0">
    <oddHeader>&amp;C&amp;"Book Antiqua,Félkövér"&amp;12 8.A. melléklet
a 9/2018.(XII.18.)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2018-12-18T13:02:17Z</cp:lastPrinted>
  <dcterms:created xsi:type="dcterms:W3CDTF">2003-01-30T00:14:32Z</dcterms:created>
  <dcterms:modified xsi:type="dcterms:W3CDTF">2018-12-18T13:18:55Z</dcterms:modified>
  <cp:category/>
  <cp:version/>
  <cp:contentType/>
  <cp:contentStatus/>
</cp:coreProperties>
</file>