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<sst xmlns="http://schemas.openxmlformats.org/spreadsheetml/2006/main" count="82" uniqueCount="81">
  <si>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 forrásonként, működési és felhalmozási cél szerint</t>
  </si>
  <si>
    <t xml:space="preserve">                                                               A                                                                                                            megnevezés</t>
  </si>
  <si>
    <t>2013.- évi előirányzat adatok e. Ft-ban</t>
  </si>
  <si>
    <t xml:space="preserve"> B   Eredeti</t>
  </si>
  <si>
    <t>C    Módosított</t>
  </si>
  <si>
    <t>D Teljesítés</t>
  </si>
  <si>
    <t>1.</t>
  </si>
  <si>
    <t xml:space="preserve"> MŰKÖDÉSI BEVÉTELEK </t>
  </si>
  <si>
    <t xml:space="preserve"> 1.1. Intézményi működési bevételek összesen:</t>
  </si>
  <si>
    <t>2.</t>
  </si>
  <si>
    <t>2.1. KÖZPONTI KÖLTSÉGVETÉSTŐL KAPOTT TÁMOGATÁSOK:</t>
  </si>
  <si>
    <t xml:space="preserve">3. </t>
  </si>
  <si>
    <t>4.</t>
  </si>
  <si>
    <t>5.</t>
  </si>
  <si>
    <t xml:space="preserve"> 2013. ÉVI BEVÉTELEK ÖSSZESEN:</t>
  </si>
  <si>
    <t>címenként és szakfeladatonként     ( adatok  e Ft-ban)</t>
  </si>
  <si>
    <t xml:space="preserve">1. </t>
  </si>
  <si>
    <t xml:space="preserve"> ÖNKORMÁNYZATI IGAZGATÁS</t>
  </si>
  <si>
    <t>Bérleti díj bevétel</t>
  </si>
  <si>
    <t>Kamatbevétel</t>
  </si>
  <si>
    <t>ÁFA</t>
  </si>
  <si>
    <t>2.</t>
  </si>
  <si>
    <t>Művelődési Ház</t>
  </si>
  <si>
    <t>Bérleti díj bevétel</t>
  </si>
  <si>
    <t>3.</t>
  </si>
  <si>
    <t>MŰKÖDÉSI BEVÉTELEK ÖSSZESEN:</t>
  </si>
  <si>
    <t>2. oldal</t>
  </si>
  <si>
    <t>1.1.1. egyéb saját bevétel (lakbér)</t>
  </si>
  <si>
    <t>1.1.2. bérleti díj</t>
  </si>
  <si>
    <t>1.1.3. Intézményi térítési díj</t>
  </si>
  <si>
    <t>1.1.4. kiszámlázott termék, szolgáltatás áfa</t>
  </si>
  <si>
    <t>1.2. Közhatalmi bevételek</t>
  </si>
  <si>
    <t>2.1.1. Önkormányzat működési támogatása</t>
  </si>
  <si>
    <t>2.1.2. ingyenes, kedvezményes gyermekétkeztetés</t>
  </si>
  <si>
    <t>2.1.3. egyes jövedelempótló támogatás</t>
  </si>
  <si>
    <t>2.1.4. pénzbeli, szociális ellátás támogatás</t>
  </si>
  <si>
    <t>2.1.5. könyvtári, közművelődési támogatás</t>
  </si>
  <si>
    <t>3.1.1. fc.bev.elkülönített állami pénzalaptól (közmunka)</t>
  </si>
  <si>
    <t>5.1.2. 2012. évi felhalmozási pénzmaradvány</t>
  </si>
  <si>
    <t xml:space="preserve">5.1.1. 2012.  évi működési pénzmaradvány </t>
  </si>
  <si>
    <t>lakbér</t>
  </si>
  <si>
    <t>3.1. FELHALMOZÁSI CÉLÚ BEVÉTELEK</t>
  </si>
  <si>
    <t>4.1. MŰKÖDÉSI CÉLÚ ÁTVETT BEVÉTELEK</t>
  </si>
  <si>
    <t>1.2.1. iparűzési adóbevétel</t>
  </si>
  <si>
    <t>1.2.2. pótlékok, bírságok:</t>
  </si>
  <si>
    <t>1.2.3. gépjárműadó bevétel</t>
  </si>
  <si>
    <t>1.2.4. igazgatási szolgáltatási díj</t>
  </si>
  <si>
    <t>4.1.1. Elkülönített állami pénzalapoktól: (közmunka)</t>
  </si>
  <si>
    <t>4.1.2. Fejezettől ( gyvéd,mozgáskorl.)</t>
  </si>
  <si>
    <t>Intézményi térítési dfíj</t>
  </si>
  <si>
    <t>1 oldal</t>
  </si>
  <si>
    <t>1.1.5. mezőgazdasági termék értékesítés</t>
  </si>
  <si>
    <t>1.1.6. Kamat bevétel</t>
  </si>
  <si>
    <t>2.1.6. Központi támogatás (kompenzáció)</t>
  </si>
  <si>
    <t>2.1.7. Szerkezetátalakítási tartalék</t>
  </si>
  <si>
    <t>3.1.2. Fc.átvétel Önkormányzattól (Tácról)</t>
  </si>
  <si>
    <t>3.1.3. Fc.tám. Vis maior</t>
  </si>
  <si>
    <t>6.</t>
  </si>
  <si>
    <t>E   Teljesítés  %</t>
  </si>
  <si>
    <t>Intézményi étkeztetés</t>
  </si>
  <si>
    <t xml:space="preserve">4. </t>
  </si>
  <si>
    <t>Közfoglalkoztatás</t>
  </si>
  <si>
    <t>mezőgazdasági termék ért.</t>
  </si>
  <si>
    <t xml:space="preserve">                            G                          Bevétel megnevezése</t>
  </si>
  <si>
    <t>I   Módosított előirányzat</t>
  </si>
  <si>
    <t xml:space="preserve">   J       Teljesítés</t>
  </si>
  <si>
    <r>
      <t xml:space="preserve">K  </t>
    </r>
    <r>
      <rPr>
        <sz val="10"/>
        <color indexed="8"/>
        <rFont val="Calibri"/>
        <family val="2"/>
      </rPr>
      <t xml:space="preserve"> Teljesítés </t>
    </r>
    <r>
      <rPr>
        <sz val="11"/>
        <color indexed="8"/>
        <rFont val="Calibri"/>
        <family val="2"/>
      </rPr>
      <t>%</t>
    </r>
  </si>
  <si>
    <t xml:space="preserve">                         F                                        Cím, szakfeladat</t>
  </si>
  <si>
    <t>H       Eredeti előirányzat</t>
  </si>
  <si>
    <t>3.1.4. Osztalék</t>
  </si>
  <si>
    <t>Csősz Község Önkormányzat 2013. évi költségvetésének  bevételei</t>
  </si>
  <si>
    <t>1.1.7. kártérítés</t>
  </si>
  <si>
    <t>2.1.8. egyéb működési központi támogatás</t>
  </si>
  <si>
    <t>2.1.9. szociális,gyermekjóléti tám.</t>
  </si>
  <si>
    <t>3.1.6. Fc.TKT-tól ( kábel Tv )</t>
  </si>
  <si>
    <t>Csősz Község Önkormányzat 2013. évi költségvetés   bevételei</t>
  </si>
  <si>
    <t>kártérítés</t>
  </si>
  <si>
    <t>4.1.3. mc.támogatás szociális,gyermekjóléti normatíva</t>
  </si>
  <si>
    <t>5.1. FINANSZÍROZÁSI BEVÉTELEK:</t>
  </si>
  <si>
    <t>5.1.3. Fc.kölcsön Városkörnyéki alap</t>
  </si>
  <si>
    <t xml:space="preserve">                                                                                                                                      1.  melléklet a 7/2014.(V.05.) sz. Önk.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</si>
</sst>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-mm\-dd\ hh:mm"/>
    <numFmt numFmtId="165" formatCode="#,###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Footlight MT Light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Alignment="0" applyProtection="0"/>
    <xf numFmtId="0" fontId="0" fillId="3" borderId="0" applyNumberFormat="0" applyAlignment="0" applyProtection="0"/>
    <xf numFmtId="0" fontId="0" fillId="4" borderId="0" applyNumberFormat="0" applyAlignment="0" applyProtection="0"/>
    <xf numFmtId="0" fontId="0" fillId="5" borderId="0" applyNumberFormat="0" applyAlignment="0" applyProtection="0"/>
    <xf numFmtId="0" fontId="0" fillId="6" borderId="0" applyNumberFormat="0" applyAlignment="0" applyProtection="0"/>
    <xf numFmtId="0" fontId="0" fillId="7" borderId="0" applyNumberFormat="0" applyAlignment="0" applyProtection="0"/>
    <xf numFmtId="0" fontId="0" fillId="8" borderId="0" applyNumberFormat="0" applyAlignment="0" applyProtection="0"/>
    <xf numFmtId="0" fontId="0" fillId="9" borderId="0" applyNumberFormat="0" applyAlignment="0" applyProtection="0"/>
    <xf numFmtId="0" fontId="0" fillId="10" borderId="0" applyNumberFormat="0" applyAlignment="0" applyProtection="0"/>
    <xf numFmtId="0" fontId="0" fillId="5" borderId="0" applyNumberFormat="0" applyAlignment="0" applyProtection="0"/>
    <xf numFmtId="0" fontId="0" fillId="8" borderId="0" applyNumberFormat="0" applyAlignment="0" applyProtection="0"/>
    <xf numFmtId="0" fontId="0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3" fillId="7" borderId="1" applyNumberFormat="0" applyAlignment="0" applyProtection="0"/>
    <xf numFmtId="0" fontId="4" fillId="0" borderId="0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Alignment="0" applyProtection="0"/>
    <xf numFmtId="0" fontId="2" fillId="19" borderId="0" applyNumberFormat="0" applyAlignment="0" applyProtection="0"/>
    <xf numFmtId="0" fontId="2" fillId="2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21" borderId="0" applyNumberFormat="0" applyAlignment="0" applyProtection="0"/>
    <xf numFmtId="0" fontId="11" fillId="4" borderId="0" applyNumberFormat="0" applyAlignment="0" applyProtection="0"/>
    <xf numFmtId="0" fontId="12" fillId="22" borderId="8" applyNumberFormat="0" applyAlignment="0" applyProtection="0"/>
    <xf numFmtId="0" fontId="13" fillId="0" borderId="0" applyNumberFormat="0" applyFill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Alignment="0" applyProtection="0"/>
    <xf numFmtId="0" fontId="16" fillId="23" borderId="0" applyNumberFormat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24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165" fontId="21" fillId="0" borderId="10" xfId="0" applyNumberFormat="1" applyFont="1" applyBorder="1" applyAlignment="1">
      <alignment vertical="top" wrapText="1"/>
    </xf>
    <xf numFmtId="3" fontId="21" fillId="0" borderId="1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4" xfId="0" applyFont="1" applyBorder="1" applyAlignment="1">
      <alignment vertical="top" wrapText="1"/>
    </xf>
    <xf numFmtId="164" fontId="21" fillId="0" borderId="18" xfId="0" applyNumberFormat="1" applyFont="1" applyBorder="1" applyAlignment="1">
      <alignment horizontal="center" vertical="top" wrapText="1"/>
    </xf>
    <xf numFmtId="164" fontId="21" fillId="0" borderId="17" xfId="0" applyNumberFormat="1" applyFont="1" applyBorder="1" applyAlignment="1">
      <alignment horizontal="center" vertical="top" wrapText="1"/>
    </xf>
    <xf numFmtId="0" fontId="21" fillId="0" borderId="19" xfId="0" applyFont="1" applyBorder="1" applyAlignment="1">
      <alignment vertical="top" wrapText="1"/>
    </xf>
    <xf numFmtId="164" fontId="21" fillId="0" borderId="20" xfId="0" applyNumberFormat="1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7" xfId="0" applyFont="1" applyBorder="1" applyAlignment="1">
      <alignment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vertical="top" wrapText="1"/>
    </xf>
    <xf numFmtId="0" fontId="21" fillId="24" borderId="15" xfId="0" applyFont="1" applyFill="1" applyBorder="1" applyAlignment="1">
      <alignment horizontal="center" vertical="top" wrapText="1"/>
    </xf>
    <xf numFmtId="0" fontId="21" fillId="0" borderId="15" xfId="0" applyFont="1" applyBorder="1" applyAlignment="1">
      <alignment/>
    </xf>
    <xf numFmtId="3" fontId="21" fillId="0" borderId="15" xfId="0" applyNumberFormat="1" applyFont="1" applyBorder="1" applyAlignment="1">
      <alignment horizontal="right" vertical="top" wrapText="1"/>
    </xf>
    <xf numFmtId="0" fontId="18" fillId="0" borderId="16" xfId="0" applyFont="1" applyBorder="1" applyAlignment="1">
      <alignment/>
    </xf>
    <xf numFmtId="0" fontId="21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21" fillId="24" borderId="16" xfId="0" applyFont="1" applyFill="1" applyBorder="1" applyAlignment="1">
      <alignment horizontal="center" wrapText="1"/>
    </xf>
    <xf numFmtId="0" fontId="21" fillId="24" borderId="16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21" fillId="0" borderId="10" xfId="0" applyNumberFormat="1" applyFont="1" applyBorder="1" applyAlignment="1">
      <alignment wrapText="1"/>
    </xf>
    <xf numFmtId="3" fontId="0" fillId="0" borderId="15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right" wrapText="1"/>
    </xf>
    <xf numFmtId="3" fontId="21" fillId="0" borderId="22" xfId="0" applyNumberFormat="1" applyFont="1" applyBorder="1" applyAlignment="1">
      <alignment horizontal="right" wrapText="1"/>
    </xf>
    <xf numFmtId="3" fontId="0" fillId="0" borderId="23" xfId="0" applyNumberFormat="1" applyFont="1" applyBorder="1" applyAlignment="1">
      <alignment/>
    </xf>
    <xf numFmtId="3" fontId="21" fillId="24" borderId="16" xfId="0" applyNumberFormat="1" applyFont="1" applyFill="1" applyBorder="1" applyAlignment="1">
      <alignment horizontal="right" wrapText="1"/>
    </xf>
    <xf numFmtId="3" fontId="21" fillId="24" borderId="24" xfId="0" applyNumberFormat="1" applyFont="1" applyFill="1" applyBorder="1" applyAlignment="1">
      <alignment horizontal="right" wrapText="1"/>
    </xf>
    <xf numFmtId="3" fontId="0" fillId="0" borderId="16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0" fontId="21" fillId="0" borderId="25" xfId="0" applyFont="1" applyBorder="1" applyAlignment="1">
      <alignment horizontal="center" vertical="top" wrapText="1"/>
    </xf>
    <xf numFmtId="0" fontId="21" fillId="0" borderId="26" xfId="0" applyFont="1" applyBorder="1" applyAlignment="1">
      <alignment vertical="top" wrapText="1"/>
    </xf>
    <xf numFmtId="3" fontId="21" fillId="0" borderId="26" xfId="0" applyNumberFormat="1" applyFont="1" applyBorder="1" applyAlignment="1">
      <alignment horizontal="right" vertical="top" wrapText="1"/>
    </xf>
    <xf numFmtId="3" fontId="21" fillId="0" borderId="27" xfId="0" applyNumberFormat="1" applyFont="1" applyBorder="1" applyAlignment="1">
      <alignment horizontal="right" vertical="top" wrapText="1"/>
    </xf>
    <xf numFmtId="0" fontId="21" fillId="0" borderId="28" xfId="0" applyFont="1" applyBorder="1" applyAlignment="1">
      <alignment horizontal="center" vertical="top" wrapText="1"/>
    </xf>
    <xf numFmtId="0" fontId="21" fillId="0" borderId="29" xfId="0" applyFont="1" applyBorder="1" applyAlignment="1">
      <alignment vertical="top" wrapText="1"/>
    </xf>
    <xf numFmtId="0" fontId="19" fillId="0" borderId="0" xfId="0" applyFont="1" applyBorder="1" applyAlignment="1">
      <alignment horizontal="right"/>
    </xf>
    <xf numFmtId="0" fontId="18" fillId="0" borderId="16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1" fillId="24" borderId="2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wrapText="1"/>
    </xf>
    <xf numFmtId="0" fontId="21" fillId="24" borderId="10" xfId="0" applyFont="1" applyFill="1" applyBorder="1" applyAlignment="1">
      <alignment horizontal="center" vertical="top" wrapText="1"/>
    </xf>
    <xf numFmtId="0" fontId="21" fillId="24" borderId="15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wrapText="1"/>
    </xf>
    <xf numFmtId="0" fontId="21" fillId="24" borderId="15" xfId="0" applyFont="1" applyFill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24" borderId="22" xfId="0" applyFont="1" applyFill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1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B4" sqref="B4:E4"/>
    </sheetView>
  </sheetViews>
  <sheetFormatPr defaultColWidth="8.8515625" defaultRowHeight="15"/>
  <cols>
    <col min="1" max="1" width="4.00390625" style="1" customWidth="1"/>
    <col min="2" max="2" width="44.28125" style="1" customWidth="1"/>
    <col min="3" max="3" width="8.7109375" style="1" customWidth="1"/>
    <col min="4" max="4" width="10.421875" style="1" customWidth="1"/>
    <col min="5" max="5" width="8.7109375" style="1" customWidth="1"/>
    <col min="6" max="16384" width="8.8515625" style="1" customWidth="1"/>
  </cols>
  <sheetData>
    <row r="1" spans="1:14" ht="15">
      <c r="A1" s="67" t="s">
        <v>80</v>
      </c>
      <c r="B1" s="67"/>
      <c r="C1" s="67"/>
      <c r="D1" s="67"/>
      <c r="E1" s="67"/>
      <c r="F1" s="67"/>
      <c r="G1" s="30"/>
      <c r="H1" s="30"/>
      <c r="I1" s="30"/>
      <c r="J1" s="30"/>
      <c r="K1" s="30"/>
      <c r="L1" s="30"/>
      <c r="M1" s="30"/>
      <c r="N1" s="30"/>
    </row>
    <row r="2" spans="1:14" ht="6" customHeight="1">
      <c r="A2" s="2"/>
      <c r="B2" s="3"/>
      <c r="C2" s="4"/>
      <c r="F2" s="30"/>
      <c r="G2" s="30"/>
      <c r="H2" s="30"/>
      <c r="I2" s="30"/>
      <c r="J2" s="30"/>
      <c r="K2" s="30"/>
      <c r="L2" s="30"/>
      <c r="M2" s="30"/>
      <c r="N2" s="30"/>
    </row>
    <row r="3" spans="1:14" ht="15.75">
      <c r="A3" s="5"/>
      <c r="B3" s="69" t="s">
        <v>70</v>
      </c>
      <c r="C3" s="69"/>
      <c r="D3" s="69"/>
      <c r="E3" s="69"/>
      <c r="F3" s="30"/>
      <c r="G3" s="30"/>
      <c r="H3" s="30"/>
      <c r="I3" s="30"/>
      <c r="J3" s="30"/>
      <c r="K3" s="30"/>
      <c r="L3" s="30"/>
      <c r="M3" s="30"/>
      <c r="N3" s="30"/>
    </row>
    <row r="4" spans="1:14" ht="15.75">
      <c r="A4" s="5"/>
      <c r="B4" s="69" t="s">
        <v>0</v>
      </c>
      <c r="C4" s="69"/>
      <c r="D4" s="69"/>
      <c r="E4" s="69"/>
      <c r="F4" s="30"/>
      <c r="G4" s="30"/>
      <c r="H4" s="30"/>
      <c r="I4" s="30"/>
      <c r="J4" s="30"/>
      <c r="K4" s="30"/>
      <c r="L4" s="30"/>
      <c r="M4" s="30"/>
      <c r="N4" s="30"/>
    </row>
    <row r="5" spans="1:14" ht="3" customHeight="1">
      <c r="A5" s="6"/>
      <c r="B5" s="7"/>
      <c r="C5" s="7"/>
      <c r="D5" s="7"/>
      <c r="E5" s="7"/>
      <c r="F5" s="30"/>
      <c r="G5" s="30"/>
      <c r="H5" s="30"/>
      <c r="I5" s="30"/>
      <c r="J5" s="30"/>
      <c r="K5" s="30"/>
      <c r="L5" s="30"/>
      <c r="M5" s="30"/>
      <c r="N5" s="30"/>
    </row>
    <row r="6" spans="1:14" ht="17.25" customHeight="1">
      <c r="A6" s="70"/>
      <c r="B6" s="71" t="s">
        <v>1</v>
      </c>
      <c r="C6" s="72" t="s">
        <v>2</v>
      </c>
      <c r="D6" s="72"/>
      <c r="E6" s="73"/>
      <c r="F6" s="68" t="s">
        <v>58</v>
      </c>
      <c r="G6" s="30"/>
      <c r="H6" s="30"/>
      <c r="I6" s="30"/>
      <c r="J6" s="30"/>
      <c r="K6" s="30"/>
      <c r="L6" s="30"/>
      <c r="M6" s="30"/>
      <c r="N6" s="30"/>
    </row>
    <row r="7" spans="1:14" ht="25.5">
      <c r="A7" s="70"/>
      <c r="B7" s="71"/>
      <c r="C7" s="9" t="s">
        <v>3</v>
      </c>
      <c r="D7" s="9" t="s">
        <v>4</v>
      </c>
      <c r="E7" s="41" t="s">
        <v>5</v>
      </c>
      <c r="F7" s="68"/>
      <c r="G7" s="30"/>
      <c r="H7" s="30"/>
      <c r="I7" s="30"/>
      <c r="J7" s="30"/>
      <c r="K7" s="30"/>
      <c r="L7" s="30"/>
      <c r="M7" s="30"/>
      <c r="N7" s="30"/>
    </row>
    <row r="8" spans="1:14" ht="15" customHeight="1">
      <c r="A8" s="33" t="s">
        <v>6</v>
      </c>
      <c r="B8" s="10" t="s">
        <v>7</v>
      </c>
      <c r="C8" s="11"/>
      <c r="D8" s="10"/>
      <c r="E8" s="42"/>
      <c r="F8" s="44"/>
      <c r="G8" s="30"/>
      <c r="H8" s="30"/>
      <c r="I8" s="30"/>
      <c r="J8" s="30"/>
      <c r="K8" s="30"/>
      <c r="L8" s="30"/>
      <c r="M8" s="30"/>
      <c r="N8" s="30"/>
    </row>
    <row r="9" spans="1:14" ht="15" customHeight="1">
      <c r="A9" s="34"/>
      <c r="B9" s="32" t="s">
        <v>8</v>
      </c>
      <c r="C9" s="12">
        <f>SUM(C10:C15)</f>
        <v>2732</v>
      </c>
      <c r="D9" s="12">
        <f>SUM(D10:D16)</f>
        <v>3124</v>
      </c>
      <c r="E9" s="43">
        <f>SUM(E10:E16)</f>
        <v>3184</v>
      </c>
      <c r="F9" s="44">
        <v>101.9</v>
      </c>
      <c r="G9" s="30"/>
      <c r="H9" s="30"/>
      <c r="I9" s="30"/>
      <c r="J9" s="30"/>
      <c r="K9" s="30"/>
      <c r="L9" s="30"/>
      <c r="M9" s="30"/>
      <c r="N9" s="30"/>
    </row>
    <row r="10" spans="1:14" ht="15" customHeight="1">
      <c r="A10" s="35"/>
      <c r="B10" s="10" t="s">
        <v>27</v>
      </c>
      <c r="C10" s="12">
        <v>40</v>
      </c>
      <c r="D10" s="12">
        <v>40</v>
      </c>
      <c r="E10" s="60">
        <v>30</v>
      </c>
      <c r="F10" s="44">
        <v>75</v>
      </c>
      <c r="G10" s="30"/>
      <c r="H10" s="30"/>
      <c r="I10" s="30"/>
      <c r="J10" s="30"/>
      <c r="K10" s="30"/>
      <c r="L10" s="30"/>
      <c r="M10" s="30"/>
      <c r="N10" s="30"/>
    </row>
    <row r="11" spans="1:14" ht="15" customHeight="1">
      <c r="A11" s="35"/>
      <c r="B11" s="10" t="s">
        <v>28</v>
      </c>
      <c r="C11" s="12">
        <v>2023</v>
      </c>
      <c r="D11" s="12">
        <v>2234</v>
      </c>
      <c r="E11" s="60">
        <v>2269</v>
      </c>
      <c r="F11" s="44">
        <v>101.6</v>
      </c>
      <c r="G11" s="30"/>
      <c r="H11" s="30"/>
      <c r="I11" s="30"/>
      <c r="J11" s="30"/>
      <c r="K11" s="30"/>
      <c r="L11" s="30"/>
      <c r="M11" s="30"/>
      <c r="N11" s="30"/>
    </row>
    <row r="12" spans="1:14" ht="15" customHeight="1">
      <c r="A12" s="35"/>
      <c r="B12" s="10" t="s">
        <v>29</v>
      </c>
      <c r="C12" s="12">
        <v>509</v>
      </c>
      <c r="D12" s="12">
        <v>509</v>
      </c>
      <c r="E12" s="60">
        <v>334</v>
      </c>
      <c r="F12" s="44">
        <v>65.6</v>
      </c>
      <c r="G12" s="30"/>
      <c r="H12" s="30"/>
      <c r="I12" s="30"/>
      <c r="J12" s="30"/>
      <c r="K12" s="30"/>
      <c r="L12" s="30"/>
      <c r="M12" s="30"/>
      <c r="N12" s="30"/>
    </row>
    <row r="13" spans="1:14" ht="15" customHeight="1">
      <c r="A13" s="35"/>
      <c r="B13" s="10" t="s">
        <v>30</v>
      </c>
      <c r="C13" s="12">
        <v>160</v>
      </c>
      <c r="D13" s="12">
        <v>192</v>
      </c>
      <c r="E13" s="60">
        <v>357</v>
      </c>
      <c r="F13" s="44">
        <v>186</v>
      </c>
      <c r="G13" s="30"/>
      <c r="H13" s="30"/>
      <c r="I13" s="30"/>
      <c r="J13" s="30"/>
      <c r="K13" s="30"/>
      <c r="L13" s="30"/>
      <c r="M13" s="30"/>
      <c r="N13" s="30"/>
    </row>
    <row r="14" spans="1:14" ht="15" customHeight="1">
      <c r="A14" s="35"/>
      <c r="B14" s="10" t="s">
        <v>51</v>
      </c>
      <c r="C14" s="12">
        <v>0</v>
      </c>
      <c r="D14" s="12">
        <v>122</v>
      </c>
      <c r="E14" s="60">
        <v>129</v>
      </c>
      <c r="F14" s="44">
        <v>105.7</v>
      </c>
      <c r="G14" s="30"/>
      <c r="H14" s="30"/>
      <c r="I14" s="30"/>
      <c r="J14" s="30"/>
      <c r="K14" s="30"/>
      <c r="L14" s="30"/>
      <c r="M14" s="30"/>
      <c r="N14" s="30"/>
    </row>
    <row r="15" spans="1:14" ht="15" customHeight="1">
      <c r="A15" s="35"/>
      <c r="B15" s="10" t="s">
        <v>52</v>
      </c>
      <c r="C15" s="12">
        <v>0</v>
      </c>
      <c r="D15" s="12">
        <v>0</v>
      </c>
      <c r="E15" s="60">
        <v>38</v>
      </c>
      <c r="F15" s="44"/>
      <c r="G15" s="30"/>
      <c r="H15" s="30"/>
      <c r="I15" s="30"/>
      <c r="J15" s="30"/>
      <c r="K15" s="30"/>
      <c r="L15" s="30"/>
      <c r="M15" s="30"/>
      <c r="N15" s="30"/>
    </row>
    <row r="16" spans="1:14" ht="15" customHeight="1">
      <c r="A16" s="35"/>
      <c r="B16" s="10" t="s">
        <v>71</v>
      </c>
      <c r="C16" s="12">
        <v>0</v>
      </c>
      <c r="D16" s="12">
        <v>27</v>
      </c>
      <c r="E16" s="60">
        <v>27</v>
      </c>
      <c r="F16" s="44">
        <v>100</v>
      </c>
      <c r="G16" s="30"/>
      <c r="H16" s="30"/>
      <c r="I16" s="30"/>
      <c r="J16" s="30"/>
      <c r="K16" s="30"/>
      <c r="L16" s="30"/>
      <c r="M16" s="30"/>
      <c r="N16" s="30"/>
    </row>
    <row r="17" spans="1:14" ht="15" customHeight="1">
      <c r="A17" s="35"/>
      <c r="B17" s="10" t="s">
        <v>31</v>
      </c>
      <c r="C17" s="12">
        <f>SUM(C18:C21)</f>
        <v>4230</v>
      </c>
      <c r="D17" s="12">
        <f>SUM(D18:D21)</f>
        <v>4380</v>
      </c>
      <c r="E17" s="43">
        <f>SUM(E18:E21)</f>
        <v>5999</v>
      </c>
      <c r="F17" s="44">
        <v>137</v>
      </c>
      <c r="G17" s="30"/>
      <c r="H17" s="30"/>
      <c r="I17" s="30"/>
      <c r="J17" s="30"/>
      <c r="K17" s="30"/>
      <c r="L17" s="30"/>
      <c r="M17" s="30"/>
      <c r="N17" s="30"/>
    </row>
    <row r="18" spans="1:14" ht="15" customHeight="1">
      <c r="A18" s="35"/>
      <c r="B18" s="10" t="s">
        <v>43</v>
      </c>
      <c r="C18" s="12">
        <v>3000</v>
      </c>
      <c r="D18" s="12">
        <v>3000</v>
      </c>
      <c r="E18" s="60">
        <v>4386</v>
      </c>
      <c r="F18" s="44">
        <v>146.2</v>
      </c>
      <c r="G18" s="30"/>
      <c r="H18" s="30"/>
      <c r="I18" s="30"/>
      <c r="J18" s="30"/>
      <c r="K18" s="30"/>
      <c r="L18" s="30"/>
      <c r="M18" s="30"/>
      <c r="N18" s="30"/>
    </row>
    <row r="19" spans="1:14" ht="15" customHeight="1">
      <c r="A19" s="35"/>
      <c r="B19" s="10" t="s">
        <v>44</v>
      </c>
      <c r="C19" s="12">
        <v>0</v>
      </c>
      <c r="D19" s="12">
        <v>150</v>
      </c>
      <c r="E19" s="60">
        <v>346</v>
      </c>
      <c r="F19" s="44">
        <v>230.7</v>
      </c>
      <c r="G19" s="30"/>
      <c r="H19" s="30"/>
      <c r="I19" s="30"/>
      <c r="J19" s="30"/>
      <c r="K19" s="30"/>
      <c r="L19" s="30"/>
      <c r="M19" s="30"/>
      <c r="N19" s="30"/>
    </row>
    <row r="20" spans="1:14" ht="15" customHeight="1">
      <c r="A20" s="35"/>
      <c r="B20" s="10" t="s">
        <v>45</v>
      </c>
      <c r="C20" s="12">
        <v>1200</v>
      </c>
      <c r="D20" s="12">
        <v>1200</v>
      </c>
      <c r="E20" s="60">
        <v>1198</v>
      </c>
      <c r="F20" s="44">
        <v>99.8</v>
      </c>
      <c r="G20" s="30"/>
      <c r="H20" s="30"/>
      <c r="I20" s="30"/>
      <c r="J20" s="30"/>
      <c r="K20" s="30"/>
      <c r="L20" s="30"/>
      <c r="M20" s="30"/>
      <c r="N20" s="30"/>
    </row>
    <row r="21" spans="1:14" ht="15" customHeight="1">
      <c r="A21" s="35"/>
      <c r="B21" s="10" t="s">
        <v>46</v>
      </c>
      <c r="C21" s="12">
        <v>30</v>
      </c>
      <c r="D21" s="12">
        <v>30</v>
      </c>
      <c r="E21" s="60">
        <v>69</v>
      </c>
      <c r="F21" s="44">
        <v>230</v>
      </c>
      <c r="G21" s="30"/>
      <c r="H21" s="30"/>
      <c r="I21" s="30"/>
      <c r="J21" s="30"/>
      <c r="K21" s="30"/>
      <c r="L21" s="30"/>
      <c r="M21" s="30"/>
      <c r="N21" s="30"/>
    </row>
    <row r="22" spans="1:14" ht="9.75" customHeight="1">
      <c r="A22" s="35"/>
      <c r="B22" s="10"/>
      <c r="C22" s="12"/>
      <c r="D22" s="12"/>
      <c r="E22" s="60"/>
      <c r="F22" s="44"/>
      <c r="G22" s="30"/>
      <c r="H22" s="30"/>
      <c r="I22" s="30"/>
      <c r="J22" s="30"/>
      <c r="K22" s="30"/>
      <c r="L22" s="30"/>
      <c r="M22" s="30"/>
      <c r="N22" s="30"/>
    </row>
    <row r="23" spans="1:14" ht="15" customHeight="1">
      <c r="A23" s="36" t="s">
        <v>9</v>
      </c>
      <c r="B23" s="10" t="s">
        <v>10</v>
      </c>
      <c r="C23" s="12">
        <f>SUM(C24:C30)</f>
        <v>38281</v>
      </c>
      <c r="D23" s="12">
        <f>SUM(D24:D32)</f>
        <v>39937</v>
      </c>
      <c r="E23" s="43">
        <f>SUM(E24:E32)</f>
        <v>39937</v>
      </c>
      <c r="F23" s="44">
        <v>100</v>
      </c>
      <c r="G23" s="30"/>
      <c r="H23" s="30"/>
      <c r="I23" s="30"/>
      <c r="J23" s="30"/>
      <c r="K23" s="30"/>
      <c r="L23" s="30"/>
      <c r="M23" s="30"/>
      <c r="N23" s="30"/>
    </row>
    <row r="24" spans="1:14" ht="15" customHeight="1">
      <c r="A24" s="35"/>
      <c r="B24" s="10" t="s">
        <v>32</v>
      </c>
      <c r="C24" s="12">
        <v>21116</v>
      </c>
      <c r="D24" s="12">
        <v>21267</v>
      </c>
      <c r="E24" s="60">
        <v>21267</v>
      </c>
      <c r="F24" s="44">
        <v>100</v>
      </c>
      <c r="G24" s="30"/>
      <c r="H24" s="30"/>
      <c r="I24" s="30"/>
      <c r="J24" s="30"/>
      <c r="K24" s="30"/>
      <c r="L24" s="30"/>
      <c r="M24" s="30"/>
      <c r="N24" s="30"/>
    </row>
    <row r="25" spans="1:14" ht="15" customHeight="1">
      <c r="A25" s="35"/>
      <c r="B25" s="10" t="s">
        <v>33</v>
      </c>
      <c r="C25" s="12">
        <v>3162</v>
      </c>
      <c r="D25" s="12">
        <v>3162</v>
      </c>
      <c r="E25" s="60">
        <v>3162</v>
      </c>
      <c r="F25" s="44">
        <v>100</v>
      </c>
      <c r="G25" s="30"/>
      <c r="H25" s="30"/>
      <c r="I25" s="30"/>
      <c r="J25" s="30"/>
      <c r="K25" s="30"/>
      <c r="L25" s="30"/>
      <c r="M25" s="30"/>
      <c r="N25" s="30"/>
    </row>
    <row r="26" spans="1:14" ht="15" customHeight="1">
      <c r="A26" s="35"/>
      <c r="B26" s="10" t="s">
        <v>34</v>
      </c>
      <c r="C26" s="12">
        <v>7521</v>
      </c>
      <c r="D26" s="12">
        <v>5421</v>
      </c>
      <c r="E26" s="60">
        <v>5421</v>
      </c>
      <c r="F26" s="44">
        <v>100</v>
      </c>
      <c r="G26" s="30"/>
      <c r="H26" s="30"/>
      <c r="I26" s="30"/>
      <c r="J26" s="30"/>
      <c r="K26" s="30"/>
      <c r="L26" s="30"/>
      <c r="M26" s="30"/>
      <c r="N26" s="30"/>
    </row>
    <row r="27" spans="1:14" ht="15" customHeight="1">
      <c r="A27" s="35"/>
      <c r="B27" s="10" t="s">
        <v>35</v>
      </c>
      <c r="C27" s="12">
        <v>5264</v>
      </c>
      <c r="D27" s="12">
        <v>5264</v>
      </c>
      <c r="E27" s="60">
        <v>5264</v>
      </c>
      <c r="F27" s="44">
        <v>100</v>
      </c>
      <c r="G27" s="30"/>
      <c r="H27" s="30"/>
      <c r="I27" s="30"/>
      <c r="J27" s="30"/>
      <c r="K27" s="30"/>
      <c r="L27" s="30"/>
      <c r="M27" s="30"/>
      <c r="N27" s="30"/>
    </row>
    <row r="28" spans="1:14" ht="15" customHeight="1">
      <c r="A28" s="35"/>
      <c r="B28" s="10" t="s">
        <v>36</v>
      </c>
      <c r="C28" s="12">
        <v>1218</v>
      </c>
      <c r="D28" s="12">
        <v>1218</v>
      </c>
      <c r="E28" s="60">
        <v>1218</v>
      </c>
      <c r="F28" s="44">
        <v>100</v>
      </c>
      <c r="G28" s="30"/>
      <c r="H28" s="30"/>
      <c r="I28" s="30"/>
      <c r="J28" s="30"/>
      <c r="K28" s="30"/>
      <c r="L28" s="30"/>
      <c r="M28" s="30"/>
      <c r="N28" s="30"/>
    </row>
    <row r="29" spans="1:14" ht="15" customHeight="1">
      <c r="A29" s="35"/>
      <c r="B29" s="10" t="s">
        <v>53</v>
      </c>
      <c r="C29" s="12"/>
      <c r="D29" s="12">
        <v>15</v>
      </c>
      <c r="E29" s="60">
        <v>15</v>
      </c>
      <c r="F29" s="44">
        <v>100</v>
      </c>
      <c r="G29" s="30"/>
      <c r="H29" s="30"/>
      <c r="I29" s="30"/>
      <c r="J29" s="30"/>
      <c r="K29" s="30"/>
      <c r="L29" s="30"/>
      <c r="M29" s="30"/>
      <c r="N29" s="30"/>
    </row>
    <row r="30" spans="1:14" ht="15" customHeight="1">
      <c r="A30" s="35"/>
      <c r="B30" s="10" t="s">
        <v>54</v>
      </c>
      <c r="C30" s="12"/>
      <c r="D30" s="12">
        <v>1492</v>
      </c>
      <c r="E30" s="60">
        <v>1492</v>
      </c>
      <c r="F30" s="44">
        <v>100</v>
      </c>
      <c r="G30" s="30"/>
      <c r="H30" s="30"/>
      <c r="I30" s="30"/>
      <c r="J30" s="30"/>
      <c r="K30" s="30"/>
      <c r="L30" s="30"/>
      <c r="M30" s="30"/>
      <c r="N30" s="30"/>
    </row>
    <row r="31" spans="1:14" ht="15" customHeight="1">
      <c r="A31" s="35"/>
      <c r="B31" s="10" t="s">
        <v>72</v>
      </c>
      <c r="C31" s="12">
        <v>0</v>
      </c>
      <c r="D31" s="12">
        <v>2028</v>
      </c>
      <c r="E31" s="60">
        <v>2028</v>
      </c>
      <c r="F31" s="44">
        <v>100</v>
      </c>
      <c r="G31" s="30"/>
      <c r="H31" s="30"/>
      <c r="I31" s="30"/>
      <c r="J31" s="30"/>
      <c r="K31" s="30"/>
      <c r="L31" s="30"/>
      <c r="M31" s="30"/>
      <c r="N31" s="30"/>
    </row>
    <row r="32" spans="1:14" ht="15" customHeight="1">
      <c r="A32" s="35"/>
      <c r="B32" s="10" t="s">
        <v>73</v>
      </c>
      <c r="C32" s="12">
        <v>0</v>
      </c>
      <c r="D32" s="12">
        <v>70</v>
      </c>
      <c r="E32" s="60">
        <v>70</v>
      </c>
      <c r="F32" s="44">
        <v>100</v>
      </c>
      <c r="G32" s="30"/>
      <c r="H32" s="30"/>
      <c r="I32" s="30"/>
      <c r="J32" s="30"/>
      <c r="K32" s="30"/>
      <c r="L32" s="30"/>
      <c r="M32" s="30"/>
      <c r="N32" s="30"/>
    </row>
    <row r="33" spans="1:14" ht="9.75" customHeight="1">
      <c r="A33" s="35"/>
      <c r="B33" s="10"/>
      <c r="C33" s="12"/>
      <c r="D33" s="12"/>
      <c r="E33" s="60"/>
      <c r="F33" s="44"/>
      <c r="G33" s="30"/>
      <c r="H33" s="30"/>
      <c r="I33" s="30"/>
      <c r="J33" s="30"/>
      <c r="K33" s="30"/>
      <c r="L33" s="30"/>
      <c r="M33" s="30"/>
      <c r="N33" s="30"/>
    </row>
    <row r="34" spans="1:14" ht="15" customHeight="1">
      <c r="A34" s="37" t="s">
        <v>11</v>
      </c>
      <c r="B34" s="10" t="s">
        <v>41</v>
      </c>
      <c r="C34" s="12">
        <f>SUM(C35:C38)</f>
        <v>13670</v>
      </c>
      <c r="D34" s="12">
        <f>SUM(D35:D39)</f>
        <v>18903</v>
      </c>
      <c r="E34" s="43">
        <f>SUM(E35:E39)</f>
        <v>18980</v>
      </c>
      <c r="F34" s="44">
        <v>100.3</v>
      </c>
      <c r="G34" s="30"/>
      <c r="H34" s="30"/>
      <c r="I34" s="30"/>
      <c r="J34" s="30"/>
      <c r="K34" s="30"/>
      <c r="L34" s="30"/>
      <c r="M34" s="30"/>
      <c r="N34" s="30"/>
    </row>
    <row r="35" spans="1:14" ht="15" customHeight="1">
      <c r="A35" s="38"/>
      <c r="B35" s="32" t="s">
        <v>37</v>
      </c>
      <c r="C35" s="12">
        <v>13670</v>
      </c>
      <c r="D35" s="12">
        <v>13670</v>
      </c>
      <c r="E35" s="60">
        <v>13670</v>
      </c>
      <c r="F35" s="44">
        <v>100</v>
      </c>
      <c r="G35" s="30"/>
      <c r="H35" s="30"/>
      <c r="I35" s="30"/>
      <c r="J35" s="30"/>
      <c r="K35" s="30"/>
      <c r="L35" s="30"/>
      <c r="M35" s="30"/>
      <c r="N35" s="30"/>
    </row>
    <row r="36" spans="1:14" ht="15" customHeight="1">
      <c r="A36" s="35"/>
      <c r="B36" s="10" t="s">
        <v>55</v>
      </c>
      <c r="C36" s="12"/>
      <c r="D36" s="12">
        <v>241</v>
      </c>
      <c r="E36" s="60">
        <v>241</v>
      </c>
      <c r="F36" s="44">
        <v>100</v>
      </c>
      <c r="G36" s="30"/>
      <c r="H36" s="30"/>
      <c r="I36" s="30"/>
      <c r="J36" s="30"/>
      <c r="K36" s="30"/>
      <c r="L36" s="30"/>
      <c r="M36" s="30"/>
      <c r="N36" s="30"/>
    </row>
    <row r="37" spans="1:14" ht="15" customHeight="1">
      <c r="A37" s="40"/>
      <c r="B37" s="32" t="s">
        <v>56</v>
      </c>
      <c r="C37" s="12"/>
      <c r="D37" s="12">
        <v>476</v>
      </c>
      <c r="E37" s="60">
        <v>476</v>
      </c>
      <c r="F37" s="44">
        <v>100</v>
      </c>
      <c r="G37" s="30"/>
      <c r="H37" s="30"/>
      <c r="I37" s="30"/>
      <c r="J37" s="30"/>
      <c r="K37" s="30"/>
      <c r="L37" s="30"/>
      <c r="M37" s="30"/>
      <c r="N37" s="30"/>
    </row>
    <row r="38" spans="1:14" ht="15" customHeight="1">
      <c r="A38" s="35"/>
      <c r="B38" s="10" t="s">
        <v>69</v>
      </c>
      <c r="C38" s="12">
        <v>0</v>
      </c>
      <c r="D38" s="12">
        <v>0</v>
      </c>
      <c r="E38" s="60">
        <v>77</v>
      </c>
      <c r="F38" s="44"/>
      <c r="G38" s="30"/>
      <c r="H38" s="30"/>
      <c r="I38" s="30"/>
      <c r="J38" s="30"/>
      <c r="K38" s="30"/>
      <c r="L38" s="30"/>
      <c r="M38" s="30"/>
      <c r="N38" s="30"/>
    </row>
    <row r="39" spans="1:14" ht="15" customHeight="1">
      <c r="A39" s="35"/>
      <c r="B39" s="10" t="s">
        <v>74</v>
      </c>
      <c r="C39" s="12">
        <v>0</v>
      </c>
      <c r="D39" s="12">
        <v>4516</v>
      </c>
      <c r="E39" s="60">
        <v>4516</v>
      </c>
      <c r="F39" s="44">
        <v>100</v>
      </c>
      <c r="G39" s="30"/>
      <c r="H39" s="30"/>
      <c r="I39" s="30"/>
      <c r="J39" s="30"/>
      <c r="K39" s="30"/>
      <c r="L39" s="30"/>
      <c r="M39" s="30"/>
      <c r="N39" s="30"/>
    </row>
    <row r="40" spans="1:14" ht="9.75" customHeight="1">
      <c r="A40" s="66"/>
      <c r="B40" s="32"/>
      <c r="C40" s="12"/>
      <c r="D40" s="12"/>
      <c r="E40" s="60"/>
      <c r="F40" s="44"/>
      <c r="G40" s="30"/>
      <c r="H40" s="30"/>
      <c r="I40" s="30"/>
      <c r="J40" s="30"/>
      <c r="K40" s="30"/>
      <c r="L40" s="30"/>
      <c r="M40" s="30"/>
      <c r="N40" s="30"/>
    </row>
    <row r="41" spans="1:14" ht="15" customHeight="1">
      <c r="A41" s="65" t="s">
        <v>12</v>
      </c>
      <c r="B41" s="10" t="s">
        <v>42</v>
      </c>
      <c r="C41" s="12">
        <f>SUM(C42:C43)</f>
        <v>371</v>
      </c>
      <c r="D41" s="12">
        <f>SUM(D42:D44)</f>
        <v>24698</v>
      </c>
      <c r="E41" s="43">
        <f>SUM(E42:E44)</f>
        <v>24749</v>
      </c>
      <c r="F41" s="44">
        <v>100.2</v>
      </c>
      <c r="G41" s="30"/>
      <c r="H41" s="30"/>
      <c r="I41" s="30"/>
      <c r="J41" s="30"/>
      <c r="K41" s="30"/>
      <c r="L41" s="30"/>
      <c r="M41" s="30"/>
      <c r="N41" s="30"/>
    </row>
    <row r="42" spans="1:14" ht="15" customHeight="1">
      <c r="A42" s="35"/>
      <c r="B42" s="10" t="s">
        <v>47</v>
      </c>
      <c r="C42" s="12">
        <v>145</v>
      </c>
      <c r="D42" s="12">
        <v>24258</v>
      </c>
      <c r="E42" s="60">
        <v>24259</v>
      </c>
      <c r="F42" s="44">
        <v>100</v>
      </c>
      <c r="G42" s="30"/>
      <c r="H42" s="30"/>
      <c r="I42" s="30"/>
      <c r="J42" s="30"/>
      <c r="K42" s="30"/>
      <c r="L42" s="30"/>
      <c r="M42" s="30"/>
      <c r="N42" s="30"/>
    </row>
    <row r="43" spans="1:14" ht="15" customHeight="1">
      <c r="A43" s="35"/>
      <c r="B43" s="10" t="s">
        <v>48</v>
      </c>
      <c r="C43" s="12">
        <v>226</v>
      </c>
      <c r="D43" s="12">
        <v>226</v>
      </c>
      <c r="E43" s="60">
        <v>276</v>
      </c>
      <c r="F43" s="44">
        <v>122.1</v>
      </c>
      <c r="G43" s="30"/>
      <c r="H43" s="30"/>
      <c r="I43" s="30"/>
      <c r="J43" s="30"/>
      <c r="K43" s="30"/>
      <c r="L43" s="30"/>
      <c r="M43" s="30"/>
      <c r="N43" s="30"/>
    </row>
    <row r="44" spans="1:14" ht="15" customHeight="1">
      <c r="A44" s="35"/>
      <c r="B44" s="10" t="s">
        <v>77</v>
      </c>
      <c r="C44" s="12">
        <v>0</v>
      </c>
      <c r="D44" s="12">
        <v>214</v>
      </c>
      <c r="E44" s="60">
        <v>214</v>
      </c>
      <c r="F44" s="44">
        <v>100</v>
      </c>
      <c r="G44" s="30"/>
      <c r="H44" s="30"/>
      <c r="I44" s="30"/>
      <c r="J44" s="30"/>
      <c r="K44" s="30"/>
      <c r="L44" s="30"/>
      <c r="M44" s="30"/>
      <c r="N44" s="30"/>
    </row>
    <row r="45" spans="1:14" ht="9.75" customHeight="1">
      <c r="A45" s="35"/>
      <c r="B45" s="10"/>
      <c r="C45" s="12"/>
      <c r="D45" s="12"/>
      <c r="E45" s="60"/>
      <c r="F45" s="44"/>
      <c r="G45" s="30"/>
      <c r="H45" s="30"/>
      <c r="I45" s="30"/>
      <c r="J45" s="30"/>
      <c r="K45" s="30"/>
      <c r="L45" s="30"/>
      <c r="M45" s="30"/>
      <c r="N45" s="30"/>
    </row>
    <row r="46" spans="1:14" ht="15" customHeight="1">
      <c r="A46" s="39" t="s">
        <v>13</v>
      </c>
      <c r="B46" s="10" t="s">
        <v>78</v>
      </c>
      <c r="C46" s="12">
        <f>SUM(C47:C49)</f>
        <v>20000</v>
      </c>
      <c r="D46" s="12">
        <f>SUM(D47:D49)</f>
        <v>25665</v>
      </c>
      <c r="E46" s="43">
        <f>SUM(E47:E49)</f>
        <v>25665</v>
      </c>
      <c r="F46" s="44">
        <v>100</v>
      </c>
      <c r="G46" s="30"/>
      <c r="H46" s="30"/>
      <c r="I46" s="30"/>
      <c r="J46" s="30"/>
      <c r="K46" s="30"/>
      <c r="L46" s="30"/>
      <c r="M46" s="30"/>
      <c r="N46" s="30"/>
    </row>
    <row r="47" spans="1:14" ht="15" customHeight="1">
      <c r="A47" s="35"/>
      <c r="B47" s="10" t="s">
        <v>39</v>
      </c>
      <c r="C47" s="12">
        <v>10000</v>
      </c>
      <c r="D47" s="12">
        <v>12215</v>
      </c>
      <c r="E47" s="60">
        <v>12215</v>
      </c>
      <c r="F47" s="44">
        <v>100</v>
      </c>
      <c r="G47" s="30"/>
      <c r="H47" s="30"/>
      <c r="I47" s="30"/>
      <c r="J47" s="30"/>
      <c r="K47" s="30"/>
      <c r="L47" s="30"/>
      <c r="M47" s="30"/>
      <c r="N47" s="30"/>
    </row>
    <row r="48" spans="1:14" ht="15" customHeight="1">
      <c r="A48" s="35"/>
      <c r="B48" s="10" t="s">
        <v>38</v>
      </c>
      <c r="C48" s="12">
        <v>10000</v>
      </c>
      <c r="D48" s="12">
        <v>10000</v>
      </c>
      <c r="E48" s="60">
        <v>10000</v>
      </c>
      <c r="F48" s="44">
        <v>100</v>
      </c>
      <c r="G48" s="30"/>
      <c r="H48" s="30"/>
      <c r="I48" s="30"/>
      <c r="J48" s="30"/>
      <c r="K48" s="30"/>
      <c r="L48" s="30"/>
      <c r="M48" s="30"/>
      <c r="N48" s="30"/>
    </row>
    <row r="49" spans="1:14" ht="15" customHeight="1">
      <c r="A49" s="35"/>
      <c r="B49" s="32" t="s">
        <v>79</v>
      </c>
      <c r="C49" s="12">
        <v>0</v>
      </c>
      <c r="D49" s="12">
        <v>3450</v>
      </c>
      <c r="E49" s="60">
        <v>3450</v>
      </c>
      <c r="F49" s="44">
        <v>100</v>
      </c>
      <c r="G49" s="30"/>
      <c r="H49" s="30"/>
      <c r="I49" s="30"/>
      <c r="J49" s="30"/>
      <c r="K49" s="30"/>
      <c r="L49" s="30"/>
      <c r="M49" s="30"/>
      <c r="N49" s="30"/>
    </row>
    <row r="50" spans="1:14" ht="15" customHeight="1">
      <c r="A50" s="61" t="s">
        <v>57</v>
      </c>
      <c r="B50" s="62" t="s">
        <v>14</v>
      </c>
      <c r="C50" s="63">
        <f>SUM(C9,C17,C23,C34,C41,C46)</f>
        <v>79284</v>
      </c>
      <c r="D50" s="63">
        <f>SUM(D9,D17,D23,D34,D41,D46)</f>
        <v>116707</v>
      </c>
      <c r="E50" s="64">
        <f>SUM(E9,E17,E23,E34,E41,E46)</f>
        <v>118514</v>
      </c>
      <c r="F50" s="44">
        <v>101.5</v>
      </c>
      <c r="G50" s="30"/>
      <c r="H50" s="30"/>
      <c r="I50" s="30"/>
      <c r="J50" s="30"/>
      <c r="K50" s="30"/>
      <c r="L50" s="30"/>
      <c r="M50" s="30"/>
      <c r="N50" s="30"/>
    </row>
    <row r="51" ht="15">
      <c r="B51" s="29" t="s">
        <v>50</v>
      </c>
    </row>
  </sheetData>
  <sheetProtection/>
  <mergeCells count="7">
    <mergeCell ref="A1:F1"/>
    <mergeCell ref="F6:F7"/>
    <mergeCell ref="B3:E3"/>
    <mergeCell ref="B4:E4"/>
    <mergeCell ref="A6:A7"/>
    <mergeCell ref="B6:B7"/>
    <mergeCell ref="C6:E6"/>
  </mergeCells>
  <printOptions/>
  <pageMargins left="0.7000000000000001" right="0.7000000000000001" top="0.75" bottom="0.75" header="0.3" footer="0.3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C42" sqref="C42"/>
    </sheetView>
  </sheetViews>
  <sheetFormatPr defaultColWidth="8.8515625" defaultRowHeight="15"/>
  <cols>
    <col min="1" max="1" width="5.140625" style="1" customWidth="1"/>
    <col min="2" max="2" width="23.140625" style="1" customWidth="1"/>
    <col min="3" max="3" width="21.00390625" style="1" customWidth="1"/>
    <col min="4" max="4" width="9.7109375" style="1" customWidth="1"/>
    <col min="5" max="5" width="9.8515625" style="1" customWidth="1"/>
    <col min="6" max="6" width="9.00390625" style="1" customWidth="1"/>
    <col min="7" max="16384" width="8.8515625" style="1" customWidth="1"/>
  </cols>
  <sheetData>
    <row r="1" spans="1:13" ht="15">
      <c r="A1" s="81"/>
      <c r="B1" s="81"/>
      <c r="C1" s="81"/>
      <c r="D1" s="81"/>
      <c r="E1" s="81"/>
      <c r="F1" s="81"/>
      <c r="H1" s="15"/>
      <c r="I1" s="8"/>
      <c r="L1" s="14"/>
      <c r="M1" s="14"/>
    </row>
    <row r="2" spans="1:13" ht="15.75">
      <c r="A2" s="5"/>
      <c r="B2" s="69"/>
      <c r="C2" s="69"/>
      <c r="D2" s="69"/>
      <c r="E2" s="69"/>
      <c r="F2" s="69"/>
      <c r="I2" s="16"/>
      <c r="J2" s="16"/>
      <c r="K2" s="16"/>
      <c r="L2" s="16"/>
      <c r="M2" s="16"/>
    </row>
    <row r="3" spans="1:9" ht="15.75">
      <c r="A3" s="17"/>
      <c r="B3" s="69"/>
      <c r="C3" s="69"/>
      <c r="D3" s="69"/>
      <c r="E3" s="69"/>
      <c r="F3" s="69"/>
      <c r="I3" s="18"/>
    </row>
    <row r="4" spans="1:13" ht="15.75">
      <c r="A4" s="5"/>
      <c r="B4" s="69" t="s">
        <v>75</v>
      </c>
      <c r="C4" s="69"/>
      <c r="D4" s="69"/>
      <c r="E4" s="69"/>
      <c r="F4" s="69"/>
      <c r="I4" s="16"/>
      <c r="J4" s="16"/>
      <c r="K4" s="16"/>
      <c r="L4" s="16"/>
      <c r="M4" s="16"/>
    </row>
    <row r="5" spans="1:15" ht="15.75">
      <c r="A5" s="5"/>
      <c r="B5" s="69" t="s">
        <v>15</v>
      </c>
      <c r="C5" s="69"/>
      <c r="D5" s="69"/>
      <c r="E5" s="69"/>
      <c r="F5" s="69"/>
      <c r="G5" s="31"/>
      <c r="H5" s="31"/>
      <c r="I5" s="31"/>
      <c r="J5" s="31"/>
      <c r="K5" s="31"/>
      <c r="L5" s="31"/>
      <c r="M5" s="31"/>
      <c r="N5" s="31"/>
      <c r="O5" s="31"/>
    </row>
    <row r="6" spans="1:15" ht="15">
      <c r="A6" s="19"/>
      <c r="G6" s="31"/>
      <c r="H6" s="31"/>
      <c r="I6" s="31"/>
      <c r="J6" s="31"/>
      <c r="K6" s="31"/>
      <c r="L6" s="31"/>
      <c r="M6" s="31"/>
      <c r="N6" s="31"/>
      <c r="O6" s="31"/>
    </row>
    <row r="7" spans="1:15" ht="15">
      <c r="A7" s="8"/>
      <c r="G7" s="31"/>
      <c r="H7" s="31"/>
      <c r="I7" s="31"/>
      <c r="J7" s="31"/>
      <c r="K7" s="31"/>
      <c r="L7" s="31"/>
      <c r="M7" s="31"/>
      <c r="N7" s="31"/>
      <c r="O7" s="31"/>
    </row>
    <row r="8" spans="1:15" ht="15">
      <c r="A8" s="74"/>
      <c r="B8" s="74" t="s">
        <v>67</v>
      </c>
      <c r="C8" s="74" t="s">
        <v>63</v>
      </c>
      <c r="D8" s="74" t="s">
        <v>68</v>
      </c>
      <c r="E8" s="74" t="s">
        <v>64</v>
      </c>
      <c r="F8" s="75" t="s">
        <v>65</v>
      </c>
      <c r="G8" s="78" t="s">
        <v>66</v>
      </c>
      <c r="H8" s="31"/>
      <c r="I8" s="31"/>
      <c r="J8" s="31"/>
      <c r="K8" s="31"/>
      <c r="L8" s="31"/>
      <c r="M8" s="31"/>
      <c r="N8" s="31"/>
      <c r="O8" s="31"/>
    </row>
    <row r="9" spans="1:15" ht="26.25" customHeight="1">
      <c r="A9" s="74"/>
      <c r="B9" s="82"/>
      <c r="C9" s="74"/>
      <c r="D9" s="74"/>
      <c r="E9" s="74"/>
      <c r="F9" s="75"/>
      <c r="G9" s="79"/>
      <c r="H9" s="31"/>
      <c r="I9" s="31"/>
      <c r="J9" s="31"/>
      <c r="K9" s="31"/>
      <c r="L9" s="31"/>
      <c r="M9" s="31"/>
      <c r="N9" s="31"/>
      <c r="O9" s="31"/>
    </row>
    <row r="10" spans="1:15" ht="27.75" customHeight="1">
      <c r="A10" s="25" t="s">
        <v>16</v>
      </c>
      <c r="B10" s="26" t="s">
        <v>17</v>
      </c>
      <c r="C10" s="24"/>
      <c r="D10" s="20"/>
      <c r="E10" s="20"/>
      <c r="F10" s="49"/>
      <c r="G10" s="50"/>
      <c r="H10" s="31"/>
      <c r="I10" s="31"/>
      <c r="J10" s="31"/>
      <c r="K10" s="31"/>
      <c r="L10" s="31"/>
      <c r="M10" s="31"/>
      <c r="N10" s="31"/>
      <c r="O10" s="31"/>
    </row>
    <row r="11" spans="1:15" ht="15.75" customHeight="1">
      <c r="A11" s="23"/>
      <c r="B11" s="27"/>
      <c r="C11" s="24" t="s">
        <v>40</v>
      </c>
      <c r="D11" s="51">
        <v>40</v>
      </c>
      <c r="E11" s="51">
        <v>40</v>
      </c>
      <c r="F11" s="52">
        <v>30</v>
      </c>
      <c r="G11" s="50">
        <v>75</v>
      </c>
      <c r="H11" s="31"/>
      <c r="I11" s="31"/>
      <c r="J11" s="31"/>
      <c r="K11" s="31"/>
      <c r="L11" s="31"/>
      <c r="M11" s="31"/>
      <c r="N11" s="31"/>
      <c r="O11" s="31"/>
    </row>
    <row r="12" spans="1:15" ht="15">
      <c r="A12" s="21"/>
      <c r="B12" s="76"/>
      <c r="C12" s="20" t="s">
        <v>18</v>
      </c>
      <c r="D12" s="53">
        <v>1903</v>
      </c>
      <c r="E12" s="53">
        <v>2114</v>
      </c>
      <c r="F12" s="52">
        <v>2216</v>
      </c>
      <c r="G12" s="50">
        <v>104.8</v>
      </c>
      <c r="H12" s="31"/>
      <c r="I12" s="31"/>
      <c r="J12" s="31"/>
      <c r="K12" s="31"/>
      <c r="L12" s="31"/>
      <c r="M12" s="31"/>
      <c r="N12" s="31"/>
      <c r="O12" s="31"/>
    </row>
    <row r="13" spans="1:15" ht="15">
      <c r="A13" s="21"/>
      <c r="B13" s="77"/>
      <c r="C13" s="20" t="s">
        <v>19</v>
      </c>
      <c r="D13" s="53"/>
      <c r="E13" s="53">
        <v>0</v>
      </c>
      <c r="F13" s="52">
        <v>38</v>
      </c>
      <c r="G13" s="50"/>
      <c r="H13" s="31"/>
      <c r="I13" s="31"/>
      <c r="J13" s="31"/>
      <c r="K13" s="31"/>
      <c r="L13" s="31"/>
      <c r="M13" s="31"/>
      <c r="N13" s="31"/>
      <c r="O13" s="31"/>
    </row>
    <row r="14" spans="1:15" ht="15">
      <c r="A14" s="21"/>
      <c r="B14" s="77"/>
      <c r="C14" s="20" t="s">
        <v>76</v>
      </c>
      <c r="D14" s="53"/>
      <c r="E14" s="53">
        <v>27</v>
      </c>
      <c r="F14" s="52">
        <v>27</v>
      </c>
      <c r="G14" s="50">
        <v>100</v>
      </c>
      <c r="H14" s="31"/>
      <c r="I14" s="31"/>
      <c r="J14" s="31"/>
      <c r="K14" s="31"/>
      <c r="L14" s="31"/>
      <c r="M14" s="31"/>
      <c r="N14" s="31"/>
      <c r="O14" s="31"/>
    </row>
    <row r="15" spans="1:15" ht="15">
      <c r="A15" s="22"/>
      <c r="B15" s="77"/>
      <c r="C15" s="20" t="s">
        <v>20</v>
      </c>
      <c r="D15" s="53">
        <v>160</v>
      </c>
      <c r="E15" s="53">
        <v>192</v>
      </c>
      <c r="F15" s="52">
        <v>357</v>
      </c>
      <c r="G15" s="50">
        <v>185.9</v>
      </c>
      <c r="H15" s="31"/>
      <c r="I15" s="31"/>
      <c r="J15" s="31"/>
      <c r="K15" s="31"/>
      <c r="L15" s="31"/>
      <c r="M15" s="31"/>
      <c r="N15" s="31"/>
      <c r="O15" s="31"/>
    </row>
    <row r="16" spans="1:15" ht="15">
      <c r="A16" s="45" t="s">
        <v>21</v>
      </c>
      <c r="B16" s="46" t="s">
        <v>22</v>
      </c>
      <c r="C16" s="46" t="s">
        <v>23</v>
      </c>
      <c r="D16" s="54">
        <v>120</v>
      </c>
      <c r="E16" s="54">
        <v>120</v>
      </c>
      <c r="F16" s="55">
        <v>53</v>
      </c>
      <c r="G16" s="50">
        <v>44.2</v>
      </c>
      <c r="H16" s="31"/>
      <c r="I16" s="31"/>
      <c r="J16" s="31"/>
      <c r="K16" s="31"/>
      <c r="L16" s="31"/>
      <c r="M16" s="31"/>
      <c r="N16" s="31"/>
      <c r="O16" s="31"/>
    </row>
    <row r="17" spans="1:15" ht="25.5" customHeight="1">
      <c r="A17" s="47" t="s">
        <v>24</v>
      </c>
      <c r="B17" s="48" t="s">
        <v>59</v>
      </c>
      <c r="C17" s="48" t="s">
        <v>49</v>
      </c>
      <c r="D17" s="56">
        <v>509</v>
      </c>
      <c r="E17" s="56">
        <v>509</v>
      </c>
      <c r="F17" s="57">
        <v>334</v>
      </c>
      <c r="G17" s="50">
        <v>65.6</v>
      </c>
      <c r="H17" s="31"/>
      <c r="I17" s="31"/>
      <c r="J17" s="31"/>
      <c r="K17" s="31"/>
      <c r="L17" s="31"/>
      <c r="M17" s="31"/>
      <c r="N17" s="31"/>
      <c r="O17" s="31"/>
    </row>
    <row r="18" spans="1:15" ht="25.5" customHeight="1">
      <c r="A18" s="47" t="s">
        <v>60</v>
      </c>
      <c r="B18" s="48" t="s">
        <v>61</v>
      </c>
      <c r="C18" s="48" t="s">
        <v>62</v>
      </c>
      <c r="D18" s="56"/>
      <c r="E18" s="56">
        <v>122</v>
      </c>
      <c r="F18" s="57">
        <v>129</v>
      </c>
      <c r="G18" s="50">
        <v>105.7</v>
      </c>
      <c r="H18" s="31"/>
      <c r="I18" s="31"/>
      <c r="J18" s="31"/>
      <c r="K18" s="31"/>
      <c r="L18" s="31"/>
      <c r="M18" s="31"/>
      <c r="N18" s="31"/>
      <c r="O18" s="31"/>
    </row>
    <row r="19" spans="1:15" ht="27" customHeight="1">
      <c r="A19" s="28" t="s">
        <v>12</v>
      </c>
      <c r="B19" s="80" t="s">
        <v>25</v>
      </c>
      <c r="C19" s="80"/>
      <c r="D19" s="58">
        <f>SUM(D11:D18)</f>
        <v>2732</v>
      </c>
      <c r="E19" s="58">
        <f>SUM(E11:E18)</f>
        <v>3124</v>
      </c>
      <c r="F19" s="59">
        <f>SUM(F11:F18)</f>
        <v>3184</v>
      </c>
      <c r="G19" s="50">
        <v>101.9</v>
      </c>
      <c r="H19" s="31"/>
      <c r="I19" s="31"/>
      <c r="J19" s="31"/>
      <c r="K19" s="31"/>
      <c r="L19" s="31"/>
      <c r="M19" s="31"/>
      <c r="N19" s="31"/>
      <c r="O19" s="31"/>
    </row>
    <row r="20" spans="7:15" ht="15">
      <c r="G20" s="31"/>
      <c r="H20" s="31"/>
      <c r="I20" s="31"/>
      <c r="J20" s="31"/>
      <c r="K20" s="31"/>
      <c r="L20" s="31"/>
      <c r="M20" s="31"/>
      <c r="N20" s="31"/>
      <c r="O20" s="31"/>
    </row>
    <row r="21" spans="7:15" ht="15">
      <c r="G21" s="31"/>
      <c r="H21" s="31"/>
      <c r="I21" s="31"/>
      <c r="J21" s="31"/>
      <c r="K21" s="31"/>
      <c r="L21" s="31"/>
      <c r="M21" s="31"/>
      <c r="N21" s="31"/>
      <c r="O21" s="31"/>
    </row>
    <row r="46" ht="15">
      <c r="C46" s="13" t="s">
        <v>26</v>
      </c>
    </row>
  </sheetData>
  <sheetProtection/>
  <mergeCells count="14">
    <mergeCell ref="B19:C19"/>
    <mergeCell ref="A1:F1"/>
    <mergeCell ref="B2:F2"/>
    <mergeCell ref="B3:F3"/>
    <mergeCell ref="B4:F4"/>
    <mergeCell ref="B5:F5"/>
    <mergeCell ref="A8:A9"/>
    <mergeCell ref="B8:B9"/>
    <mergeCell ref="C8:C9"/>
    <mergeCell ref="D8:D9"/>
    <mergeCell ref="E8:E9"/>
    <mergeCell ref="F8:F9"/>
    <mergeCell ref="B12:B15"/>
    <mergeCell ref="G8:G9"/>
  </mergeCells>
  <printOptions/>
  <pageMargins left="0.7000000000000001" right="0.7000000000000001" top="0.75" bottom="0.75" header="0.3" footer="0.3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Tác</cp:lastModifiedBy>
  <cp:lastPrinted>2014-05-15T14:44:16Z</cp:lastPrinted>
  <dcterms:created xsi:type="dcterms:W3CDTF">2010-02-01T20:52:20Z</dcterms:created>
  <dcterms:modified xsi:type="dcterms:W3CDTF">2014-06-04T13:17:24Z</dcterms:modified>
  <cp:category/>
  <cp:version/>
  <cp:contentType/>
  <cp:contentStatus/>
  <cp:revision>10</cp:revision>
</cp:coreProperties>
</file>