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766"/>
  <workbookPr defaultThemeVersion="124226"/>
  <mc:AlternateContent xmlns:mc="http://schemas.openxmlformats.org/markup-compatibility/2006">
    <mc:Choice Requires="x15">
      <x15ac:absPath xmlns:x15ac="http://schemas.microsoft.com/office/spreadsheetml/2010/11/ac" url="E:\CSászár Önk. 2017\"/>
    </mc:Choice>
  </mc:AlternateContent>
  <bookViews>
    <workbookView xWindow="0" yWindow="0" windowWidth="24000" windowHeight="9510" activeTab="3"/>
  </bookViews>
  <sheets>
    <sheet name="költségvetési bevételek" sheetId="1" r:id="rId1"/>
    <sheet name="ktgvetési kiadások" sheetId="2" r:id="rId2"/>
    <sheet name="mérleg előir.szerint" sheetId="3" r:id="rId3"/>
    <sheet name="kiadások feladatonként" sheetId="4" r:id="rId4"/>
  </sheets>
  <calcPr calcId="162913"/>
</workbook>
</file>

<file path=xl/calcChain.xml><?xml version="1.0" encoding="utf-8"?>
<calcChain xmlns="http://schemas.openxmlformats.org/spreadsheetml/2006/main">
  <c r="B104" i="4" l="1"/>
  <c r="B99" i="4"/>
  <c r="B7" i="3" l="1"/>
  <c r="B15" i="2" l="1"/>
  <c r="B25" i="4" l="1"/>
  <c r="B124" i="4"/>
  <c r="B126" i="4" s="1"/>
  <c r="B83" i="4"/>
  <c r="B68" i="4"/>
  <c r="B58" i="4"/>
  <c r="B20" i="4"/>
  <c r="B24" i="3"/>
  <c r="B26" i="3" s="1"/>
  <c r="B12" i="3"/>
  <c r="B13" i="1"/>
  <c r="B15" i="1" s="1"/>
</calcChain>
</file>

<file path=xl/sharedStrings.xml><?xml version="1.0" encoding="utf-8"?>
<sst xmlns="http://schemas.openxmlformats.org/spreadsheetml/2006/main" count="166" uniqueCount="116">
  <si>
    <t>Bevétel megnevezése</t>
  </si>
  <si>
    <t>összege</t>
  </si>
  <si>
    <t>Működési célú támogatások áh.belülről</t>
  </si>
  <si>
    <t>Felhamozási célú támogatások államháztartáson belülről</t>
  </si>
  <si>
    <t>Közhatalmi bevételek</t>
  </si>
  <si>
    <t>Működési bevételek</t>
  </si>
  <si>
    <t>Felhalmozási bevételek</t>
  </si>
  <si>
    <t>Működési célú átvett pénzeszközök</t>
  </si>
  <si>
    <t>Felhalmozási célú átvett pénzeszközök</t>
  </si>
  <si>
    <t>KÖLTSÉGVETÉSI BEVÉTELEK ÖSSZESEN</t>
  </si>
  <si>
    <t>Finanszírozási bevételek</t>
  </si>
  <si>
    <t>BEVÉTELEK ÖSSZESEN</t>
  </si>
  <si>
    <t>Kiadás megnevezése</t>
  </si>
  <si>
    <t>Személyi juttatások</t>
  </si>
  <si>
    <t>Munkaadókat terh.jár. és szoc.hozzájárulási adó</t>
  </si>
  <si>
    <t>Dologi kiadások</t>
  </si>
  <si>
    <t>Ellátottak pénzbeli juttatásai</t>
  </si>
  <si>
    <t>Egyéb működési célú kiadások</t>
  </si>
  <si>
    <t>Beruházások</t>
  </si>
  <si>
    <t>Felújítások</t>
  </si>
  <si>
    <t>Egyéb felhalmozási célú kiadások</t>
  </si>
  <si>
    <t>KÖLTSÉGVETÉSI KIADÁSOK</t>
  </si>
  <si>
    <t>Finanszírozási kiadások</t>
  </si>
  <si>
    <t>KIADÁSOK MINDÖSSZESEN</t>
  </si>
  <si>
    <t xml:space="preserve">      BEVÉTELEK</t>
  </si>
  <si>
    <t>Megnevezés</t>
  </si>
  <si>
    <t>összeg</t>
  </si>
  <si>
    <t>Önkormányzatok működési támogatása</t>
  </si>
  <si>
    <t>Működési célú támogatások ÁH belülről</t>
  </si>
  <si>
    <t>Felhalmozási célú támogatások ÁH belülről</t>
  </si>
  <si>
    <t>Vagyoni típusú adók</t>
  </si>
  <si>
    <t>Értékesítési és forgalmi adók</t>
  </si>
  <si>
    <t>Gépjárműadók</t>
  </si>
  <si>
    <t>Termékek és szolgáltatások adói</t>
  </si>
  <si>
    <t>Egyéb közhatalmi bevételek</t>
  </si>
  <si>
    <t>KÖLTSÉGVETÉSI BEVÉTELEK</t>
  </si>
  <si>
    <t>Hitel, kölcsönfelvétel ÁH kívülről</t>
  </si>
  <si>
    <t>Belföldi éprtékpapírok bevételei</t>
  </si>
  <si>
    <t>Költségvetési maradvány igénybevétele</t>
  </si>
  <si>
    <t>Központi, irányítószervi támogatás</t>
  </si>
  <si>
    <t>Betétek megszűntetése</t>
  </si>
  <si>
    <t>Belföldi finanszírozás bevételei</t>
  </si>
  <si>
    <t>Külföldi finanszírozás bevételei</t>
  </si>
  <si>
    <t>KÖLTSÉGVETÉSI MÉRLEG KIEMELT ELŐIRÁNYZATOK SZERINTI</t>
  </si>
  <si>
    <t>BONTÁSBAN</t>
  </si>
  <si>
    <t>KIADÁSOK FELADATONKÉNT ÉS KIEMELT</t>
  </si>
  <si>
    <t>ELŐIRÁNYZATONKÉNT</t>
  </si>
  <si>
    <t>Összeg</t>
  </si>
  <si>
    <t>Utak, hidak fenntartása</t>
  </si>
  <si>
    <t>Közvilágítás</t>
  </si>
  <si>
    <t>Város- és községgazdálkodási feladatok</t>
  </si>
  <si>
    <t>Szociális étkeztetés</t>
  </si>
  <si>
    <t>Közfoglalkoztatás</t>
  </si>
  <si>
    <t>Közművelődési intézmény működtetése</t>
  </si>
  <si>
    <t>Igazgatási tevékenység</t>
  </si>
  <si>
    <t>Óvodai nevelés</t>
  </si>
  <si>
    <t>Háziorvosi alapellátás</t>
  </si>
  <si>
    <t>Támogatás értékű működési kiadás</t>
  </si>
  <si>
    <t>Pénzeszköz átadás - civil szervezetek támogatása</t>
  </si>
  <si>
    <t>Tartalékok</t>
  </si>
  <si>
    <t>Személyi juttatások összesen</t>
  </si>
  <si>
    <t>Dologi kiadások összesen</t>
  </si>
  <si>
    <t>Intézményi ellátottak pénzbeli juttatásai</t>
  </si>
  <si>
    <t>Ellátottak pénzbeli juttatásai összesen</t>
  </si>
  <si>
    <t>Egyéb működési célú kiadások összesen</t>
  </si>
  <si>
    <t>Belföldi értékpapírok kiadásai</t>
  </si>
  <si>
    <t>Központi, irányítószervi támogatás folyósítása</t>
  </si>
  <si>
    <t>Belföldi finanszírozás kiadásai</t>
  </si>
  <si>
    <t>1. Személyi juttatások</t>
  </si>
  <si>
    <t>3. Dologi kiadások</t>
  </si>
  <si>
    <t>4. Ellátottak pénzbeli juttatásai</t>
  </si>
  <si>
    <t>5. Egyéb működési célú kiadások</t>
  </si>
  <si>
    <t>6. Beruházások</t>
  </si>
  <si>
    <t>7. Felújítások</t>
  </si>
  <si>
    <t>8. Egyéb felhalmozási célú kiadások</t>
  </si>
  <si>
    <t>Költségvetési kiadások összesen</t>
  </si>
  <si>
    <t>9. Finanszírozási kiadások</t>
  </si>
  <si>
    <t>Költségvetési bevételek előirányzat csoportok szerint</t>
  </si>
  <si>
    <t>Feladatonkénti kiadások</t>
  </si>
  <si>
    <t>- tartalék</t>
  </si>
  <si>
    <t>Egyéb műk.célú támogatások bev.ÁH-on belülről</t>
  </si>
  <si>
    <t>Önkormányzati vagyonnal való gazdálkodás</t>
  </si>
  <si>
    <t>Család- és nővédelmi eü-i gondozás</t>
  </si>
  <si>
    <t>Köztemető fenntartása, működtetése</t>
  </si>
  <si>
    <t>Tartalék</t>
  </si>
  <si>
    <t>Közútak üzemeltetése, fenntartása</t>
  </si>
  <si>
    <t>Költségvetési kiadások előirányzat csoportok szerint</t>
  </si>
  <si>
    <t>Kötelező feladatok</t>
  </si>
  <si>
    <t>Gyerkmekétkeztetés</t>
  </si>
  <si>
    <t>Kötelező feladatok összesen</t>
  </si>
  <si>
    <t>Önként vállalt feladatok</t>
  </si>
  <si>
    <t>Önként vállalt feladatok összesen</t>
  </si>
  <si>
    <t>Államigazgatási feladatok</t>
  </si>
  <si>
    <t>Államigazgatási feladatok összesen</t>
  </si>
  <si>
    <t>Feladatonkénti kiadások mindösszesen</t>
  </si>
  <si>
    <t>Pénzforgalmi kiadások összesen</t>
  </si>
  <si>
    <t>Kiemelt előirányzatok szerinti kiadások</t>
  </si>
  <si>
    <t>Gyermekétkezetés</t>
  </si>
  <si>
    <t>Család- és növédelmi egészségügyi gondozás</t>
  </si>
  <si>
    <t>Közművelődési intézmények működtetése</t>
  </si>
  <si>
    <t>Munkaadókat terhelő járulékok</t>
  </si>
  <si>
    <t>Munkaadókat terhelő járulékok összesen</t>
  </si>
  <si>
    <t>Város és községgazdálkodási feladaok</t>
  </si>
  <si>
    <t>Köztemető fenntartása, üzemeltetése</t>
  </si>
  <si>
    <t>Egyéb nem intézményi juttatások</t>
  </si>
  <si>
    <t>Egyéb működési kiadások</t>
  </si>
  <si>
    <t>Egyéb működési célú támogatások ÁH-on belülre</t>
  </si>
  <si>
    <t>Egyéb működési célú támogatások ÁH-on kívülre</t>
  </si>
  <si>
    <t>KÖLTSÉGVETÉI KIADÁSOK</t>
  </si>
  <si>
    <t>Hitel-, kölcsön törlesztése ÁH-on kívülre</t>
  </si>
  <si>
    <t>Finanszírozási kiadások összesen</t>
  </si>
  <si>
    <t>2. Munkaadókat terhelő járulékok</t>
  </si>
  <si>
    <t>Kiadások mindösszesen</t>
  </si>
  <si>
    <t>1. melléklet az 1/2017. (III.10.) önkormányzati rendelethez</t>
  </si>
  <si>
    <t>Ft</t>
  </si>
  <si>
    <t>Szennyvíz gyűjtése, tisztítása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</si>
</sst>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8">
    <xf numFmtId="0" fontId="0" fillId="0" borderId="0" xfId="0"/>
    <xf numFmtId="0" fontId="0" fillId="0" borderId="3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9" xfId="0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6" xfId="0" applyFont="1" applyBorder="1" applyAlignment="1">
      <alignment horizontal="center" vertical="center"/>
    </xf>
    <xf numFmtId="3" fontId="0" fillId="0" borderId="4" xfId="0" applyNumberFormat="1" applyBorder="1" applyAlignment="1">
      <alignment vertical="center"/>
    </xf>
    <xf numFmtId="3" fontId="0" fillId="0" borderId="2" xfId="0" applyNumberFormat="1" applyBorder="1" applyAlignment="1">
      <alignment vertical="center"/>
    </xf>
    <xf numFmtId="3" fontId="0" fillId="0" borderId="8" xfId="0" applyNumberFormat="1" applyBorder="1" applyAlignment="1">
      <alignment vertical="center"/>
    </xf>
    <xf numFmtId="3" fontId="1" fillId="0" borderId="6" xfId="0" applyNumberFormat="1" applyFont="1" applyBorder="1" applyAlignment="1">
      <alignment vertical="center"/>
    </xf>
    <xf numFmtId="3" fontId="0" fillId="0" borderId="10" xfId="0" applyNumberFormat="1" applyBorder="1" applyAlignment="1">
      <alignment vertical="center"/>
    </xf>
    <xf numFmtId="0" fontId="1" fillId="0" borderId="0" xfId="0" applyFont="1" applyAlignment="1">
      <alignment horizontal="right"/>
    </xf>
    <xf numFmtId="0" fontId="1" fillId="0" borderId="0" xfId="0" applyFont="1"/>
    <xf numFmtId="0" fontId="1" fillId="0" borderId="11" xfId="0" applyFont="1" applyBorder="1" applyAlignment="1">
      <alignment vertical="center"/>
    </xf>
    <xf numFmtId="0" fontId="1" fillId="0" borderId="12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3" fontId="1" fillId="0" borderId="2" xfId="0" applyNumberFormat="1" applyFont="1" applyBorder="1" applyAlignment="1">
      <alignment vertical="center"/>
    </xf>
    <xf numFmtId="3" fontId="1" fillId="0" borderId="14" xfId="0" applyNumberFormat="1" applyFont="1" applyBorder="1" applyAlignment="1">
      <alignment vertical="center"/>
    </xf>
    <xf numFmtId="0" fontId="2" fillId="0" borderId="1" xfId="0" applyFont="1" applyBorder="1" applyAlignment="1">
      <alignment vertical="center"/>
    </xf>
    <xf numFmtId="3" fontId="1" fillId="0" borderId="0" xfId="0" applyNumberFormat="1" applyFont="1" applyAlignment="1">
      <alignment horizontal="right"/>
    </xf>
    <xf numFmtId="3" fontId="0" fillId="0" borderId="0" xfId="0" applyNumberFormat="1"/>
    <xf numFmtId="0" fontId="1" fillId="0" borderId="0" xfId="0" applyFont="1" applyAlignment="1">
      <alignment horizontal="left" vertical="top"/>
    </xf>
    <xf numFmtId="0" fontId="1" fillId="0" borderId="0" xfId="0" applyFont="1" applyFill="1" applyBorder="1" applyAlignment="1">
      <alignment vertical="center"/>
    </xf>
    <xf numFmtId="3" fontId="1" fillId="0" borderId="0" xfId="0" applyNumberFormat="1" applyFont="1" applyBorder="1" applyAlignment="1">
      <alignment horizontal="right"/>
    </xf>
    <xf numFmtId="0" fontId="1" fillId="0" borderId="0" xfId="0" applyFont="1" applyBorder="1" applyAlignment="1">
      <alignment vertical="center"/>
    </xf>
    <xf numFmtId="49" fontId="2" fillId="0" borderId="1" xfId="0" applyNumberFormat="1" applyFont="1" applyBorder="1" applyAlignment="1">
      <alignment vertical="center"/>
    </xf>
    <xf numFmtId="3" fontId="2" fillId="0" borderId="2" xfId="0" applyNumberFormat="1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3" fontId="1" fillId="0" borderId="15" xfId="0" applyNumberFormat="1" applyFont="1" applyBorder="1" applyAlignment="1">
      <alignment vertical="center"/>
    </xf>
    <xf numFmtId="3" fontId="1" fillId="0" borderId="0" xfId="0" applyNumberFormat="1" applyFont="1" applyBorder="1" applyAlignment="1">
      <alignment vertical="center"/>
    </xf>
    <xf numFmtId="3" fontId="0" fillId="0" borderId="19" xfId="0" applyNumberFormat="1" applyBorder="1"/>
    <xf numFmtId="3" fontId="0" fillId="0" borderId="20" xfId="0" applyNumberFormat="1" applyBorder="1"/>
    <xf numFmtId="3" fontId="1" fillId="0" borderId="21" xfId="0" applyNumberFormat="1" applyFont="1" applyBorder="1"/>
    <xf numFmtId="3" fontId="0" fillId="0" borderId="22" xfId="0" applyNumberFormat="1" applyBorder="1"/>
    <xf numFmtId="3" fontId="1" fillId="0" borderId="21" xfId="0" applyNumberFormat="1" applyFont="1" applyBorder="1" applyAlignment="1">
      <alignment horizontal="center"/>
    </xf>
    <xf numFmtId="3" fontId="1" fillId="0" borderId="19" xfId="0" applyNumberFormat="1" applyFont="1" applyBorder="1"/>
    <xf numFmtId="3" fontId="1" fillId="0" borderId="23" xfId="0" applyNumberFormat="1" applyFont="1" applyBorder="1"/>
    <xf numFmtId="3" fontId="1" fillId="0" borderId="0" xfId="0" applyNumberFormat="1" applyFont="1" applyBorder="1"/>
    <xf numFmtId="3" fontId="1" fillId="0" borderId="22" xfId="0" applyNumberFormat="1" applyFont="1" applyBorder="1"/>
    <xf numFmtId="3" fontId="1" fillId="0" borderId="20" xfId="0" applyNumberFormat="1" applyFont="1" applyBorder="1"/>
    <xf numFmtId="3" fontId="1" fillId="0" borderId="10" xfId="0" applyNumberFormat="1" applyFont="1" applyBorder="1" applyAlignment="1">
      <alignment horizontal="center" vertical="center"/>
    </xf>
    <xf numFmtId="3" fontId="1" fillId="0" borderId="10" xfId="0" applyNumberFormat="1" applyFont="1" applyBorder="1" applyAlignment="1">
      <alignment vertical="center"/>
    </xf>
    <xf numFmtId="3" fontId="1" fillId="0" borderId="21" xfId="0" applyNumberFormat="1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3" fontId="1" fillId="0" borderId="21" xfId="0" applyNumberFormat="1" applyFont="1" applyBorder="1" applyAlignment="1">
      <alignment horizontal="center" vertical="center"/>
    </xf>
    <xf numFmtId="3" fontId="1" fillId="0" borderId="25" xfId="0" applyNumberFormat="1" applyFont="1" applyBorder="1" applyAlignment="1">
      <alignment vertical="center"/>
    </xf>
    <xf numFmtId="0" fontId="0" fillId="0" borderId="26" xfId="0" applyFont="1" applyBorder="1" applyAlignment="1">
      <alignment vertical="center"/>
    </xf>
    <xf numFmtId="3" fontId="0" fillId="0" borderId="26" xfId="0" applyNumberFormat="1" applyFont="1" applyBorder="1" applyAlignment="1">
      <alignment vertical="center"/>
    </xf>
    <xf numFmtId="3" fontId="1" fillId="0" borderId="27" xfId="0" applyNumberFormat="1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3" fontId="3" fillId="0" borderId="19" xfId="0" applyNumberFormat="1" applyFont="1" applyBorder="1"/>
    <xf numFmtId="0" fontId="1" fillId="0" borderId="15" xfId="0" applyFont="1" applyFill="1" applyBorder="1" applyAlignment="1">
      <alignment vertical="center"/>
    </xf>
    <xf numFmtId="0" fontId="1" fillId="0" borderId="28" xfId="0" applyFont="1" applyBorder="1" applyAlignment="1">
      <alignment vertical="center"/>
    </xf>
    <xf numFmtId="0" fontId="4" fillId="0" borderId="24" xfId="0" applyFont="1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26" xfId="0" applyBorder="1" applyAlignment="1">
      <alignment vertical="center"/>
    </xf>
    <xf numFmtId="3" fontId="3" fillId="0" borderId="30" xfId="0" applyNumberFormat="1" applyFont="1" applyBorder="1" applyAlignment="1">
      <alignment vertical="center"/>
    </xf>
    <xf numFmtId="0" fontId="3" fillId="0" borderId="29" xfId="0" applyFont="1" applyBorder="1" applyAlignment="1">
      <alignment vertical="center"/>
    </xf>
    <xf numFmtId="3" fontId="0" fillId="0" borderId="21" xfId="0" applyNumberFormat="1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3" fontId="0" fillId="0" borderId="30" xfId="0" applyNumberFormat="1" applyFont="1" applyBorder="1" applyAlignment="1">
      <alignment vertical="center"/>
    </xf>
    <xf numFmtId="0" fontId="1" fillId="0" borderId="16" xfId="0" applyFont="1" applyBorder="1" applyAlignment="1">
      <alignment horizontal="left" vertical="center"/>
    </xf>
    <xf numFmtId="0" fontId="0" fillId="0" borderId="31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17" xfId="0" applyFill="1" applyBorder="1" applyAlignment="1">
      <alignment vertical="center"/>
    </xf>
    <xf numFmtId="0" fontId="0" fillId="0" borderId="18" xfId="0" applyFill="1" applyBorder="1" applyAlignment="1">
      <alignment vertical="center"/>
    </xf>
    <xf numFmtId="0" fontId="1" fillId="0" borderId="31" xfId="0" applyFont="1" applyFill="1" applyBorder="1" applyAlignment="1">
      <alignment vertical="center"/>
    </xf>
    <xf numFmtId="0" fontId="0" fillId="0" borderId="32" xfId="0" applyFill="1" applyBorder="1" applyAlignment="1">
      <alignment vertical="center"/>
    </xf>
    <xf numFmtId="0" fontId="1" fillId="0" borderId="15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vertical="center"/>
    </xf>
    <xf numFmtId="0" fontId="1" fillId="0" borderId="32" xfId="0" applyFont="1" applyFill="1" applyBorder="1" applyAlignment="1">
      <alignment vertical="center"/>
    </xf>
    <xf numFmtId="0" fontId="3" fillId="0" borderId="17" xfId="0" applyFont="1" applyFill="1" applyBorder="1" applyAlignment="1">
      <alignment vertical="center"/>
    </xf>
    <xf numFmtId="0" fontId="1" fillId="0" borderId="18" xfId="0" applyFont="1" applyFill="1" applyBorder="1" applyAlignment="1">
      <alignment vertic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1" fillId="0" borderId="0" xfId="0" applyFont="1" applyAlignment="1">
      <alignment horizontal="center" vertical="top"/>
    </xf>
  </cellXfs>
  <cellStyles count="1">
    <cellStyle name="Normá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5"/>
  <sheetViews>
    <sheetView workbookViewId="0">
      <selection activeCell="B12" sqref="B12"/>
    </sheetView>
  </sheetViews>
  <sheetFormatPr defaultRowHeight="15" x14ac:dyDescent="0.25"/>
  <cols>
    <col min="1" max="1" width="51.5703125" customWidth="1"/>
    <col min="2" max="2" width="21.85546875" customWidth="1"/>
  </cols>
  <sheetData>
    <row r="1" spans="1:2" x14ac:dyDescent="0.25">
      <c r="A1" s="76" t="s">
        <v>113</v>
      </c>
      <c r="B1" s="76"/>
    </row>
    <row r="3" spans="1:2" ht="30" customHeight="1" x14ac:dyDescent="0.25">
      <c r="A3" s="75" t="s">
        <v>77</v>
      </c>
      <c r="B3" s="75"/>
    </row>
    <row r="4" spans="1:2" ht="30" customHeight="1" thickBot="1" x14ac:dyDescent="0.3">
      <c r="B4" s="12" t="s">
        <v>114</v>
      </c>
    </row>
    <row r="5" spans="1:2" ht="30" customHeight="1" thickBot="1" x14ac:dyDescent="0.3">
      <c r="A5" s="5" t="s">
        <v>0</v>
      </c>
      <c r="B5" s="6" t="s">
        <v>1</v>
      </c>
    </row>
    <row r="6" spans="1:2" ht="30" customHeight="1" x14ac:dyDescent="0.25">
      <c r="A6" s="1" t="s">
        <v>2</v>
      </c>
      <c r="B6" s="7">
        <v>184027578</v>
      </c>
    </row>
    <row r="7" spans="1:2" ht="30" customHeight="1" x14ac:dyDescent="0.25">
      <c r="A7" s="2" t="s">
        <v>3</v>
      </c>
      <c r="B7" s="8">
        <v>0</v>
      </c>
    </row>
    <row r="8" spans="1:2" ht="30" customHeight="1" x14ac:dyDescent="0.25">
      <c r="A8" s="2" t="s">
        <v>4</v>
      </c>
      <c r="B8" s="8">
        <v>30250000</v>
      </c>
    </row>
    <row r="9" spans="1:2" ht="30" customHeight="1" x14ac:dyDescent="0.25">
      <c r="A9" s="2" t="s">
        <v>5</v>
      </c>
      <c r="B9" s="8">
        <v>13104895</v>
      </c>
    </row>
    <row r="10" spans="1:2" ht="30" customHeight="1" x14ac:dyDescent="0.25">
      <c r="A10" s="2" t="s">
        <v>6</v>
      </c>
      <c r="B10" s="8">
        <v>5500000</v>
      </c>
    </row>
    <row r="11" spans="1:2" ht="30" customHeight="1" x14ac:dyDescent="0.25">
      <c r="A11" s="2" t="s">
        <v>7</v>
      </c>
      <c r="B11" s="8">
        <v>0</v>
      </c>
    </row>
    <row r="12" spans="1:2" ht="30" customHeight="1" thickBot="1" x14ac:dyDescent="0.3">
      <c r="A12" s="3" t="s">
        <v>8</v>
      </c>
      <c r="B12" s="9">
        <v>0</v>
      </c>
    </row>
    <row r="13" spans="1:2" ht="30" customHeight="1" thickBot="1" x14ac:dyDescent="0.3">
      <c r="A13" s="5" t="s">
        <v>9</v>
      </c>
      <c r="B13" s="10">
        <f>SUM(B6:B12)</f>
        <v>232882473</v>
      </c>
    </row>
    <row r="14" spans="1:2" ht="30" customHeight="1" thickBot="1" x14ac:dyDescent="0.3">
      <c r="A14" s="4" t="s">
        <v>10</v>
      </c>
      <c r="B14" s="11">
        <v>106208048</v>
      </c>
    </row>
    <row r="15" spans="1:2" ht="30" customHeight="1" thickBot="1" x14ac:dyDescent="0.3">
      <c r="A15" s="5" t="s">
        <v>11</v>
      </c>
      <c r="B15" s="10">
        <f>SUM(B13:B14)</f>
        <v>339090521</v>
      </c>
    </row>
  </sheetData>
  <mergeCells count="2">
    <mergeCell ref="A3:B3"/>
    <mergeCell ref="A1:B1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 xml:space="preserve">&amp;R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topLeftCell="A10" workbookViewId="0">
      <selection activeCell="B15" sqref="B15"/>
    </sheetView>
  </sheetViews>
  <sheetFormatPr defaultRowHeight="15" x14ac:dyDescent="0.25"/>
  <cols>
    <col min="1" max="1" width="46.7109375" customWidth="1"/>
    <col min="2" max="2" width="23.85546875" customWidth="1"/>
  </cols>
  <sheetData>
    <row r="1" spans="1:2" ht="30" customHeight="1" x14ac:dyDescent="0.25">
      <c r="A1" s="75" t="s">
        <v>86</v>
      </c>
      <c r="B1" s="75"/>
    </row>
    <row r="2" spans="1:2" ht="30" customHeight="1" thickBot="1" x14ac:dyDescent="0.3">
      <c r="B2" s="12" t="s">
        <v>114</v>
      </c>
    </row>
    <row r="3" spans="1:2" ht="30" customHeight="1" thickBot="1" x14ac:dyDescent="0.3">
      <c r="A3" s="5" t="s">
        <v>12</v>
      </c>
      <c r="B3" s="6" t="s">
        <v>1</v>
      </c>
    </row>
    <row r="4" spans="1:2" ht="30" customHeight="1" x14ac:dyDescent="0.25">
      <c r="A4" s="1" t="s">
        <v>13</v>
      </c>
      <c r="B4" s="7">
        <v>111561492</v>
      </c>
    </row>
    <row r="5" spans="1:2" ht="30" customHeight="1" x14ac:dyDescent="0.25">
      <c r="A5" s="2" t="s">
        <v>14</v>
      </c>
      <c r="B5" s="8">
        <v>23420025</v>
      </c>
    </row>
    <row r="6" spans="1:2" ht="30" customHeight="1" x14ac:dyDescent="0.25">
      <c r="A6" s="2" t="s">
        <v>15</v>
      </c>
      <c r="B6" s="8">
        <v>58494848</v>
      </c>
    </row>
    <row r="7" spans="1:2" ht="30" customHeight="1" x14ac:dyDescent="0.25">
      <c r="A7" s="2" t="s">
        <v>16</v>
      </c>
      <c r="B7" s="8">
        <v>12300000</v>
      </c>
    </row>
    <row r="8" spans="1:2" ht="30" customHeight="1" x14ac:dyDescent="0.25">
      <c r="A8" s="2" t="s">
        <v>17</v>
      </c>
      <c r="B8" s="8">
        <v>16735827</v>
      </c>
    </row>
    <row r="9" spans="1:2" ht="30" customHeight="1" x14ac:dyDescent="0.25">
      <c r="A9" s="27" t="s">
        <v>79</v>
      </c>
      <c r="B9" s="28">
        <v>165200</v>
      </c>
    </row>
    <row r="10" spans="1:2" ht="30" customHeight="1" x14ac:dyDescent="0.25">
      <c r="A10" s="2" t="s">
        <v>18</v>
      </c>
      <c r="B10" s="8">
        <v>6715000</v>
      </c>
    </row>
    <row r="11" spans="1:2" ht="30" customHeight="1" x14ac:dyDescent="0.25">
      <c r="A11" s="2" t="s">
        <v>19</v>
      </c>
      <c r="B11" s="8">
        <v>3655281</v>
      </c>
    </row>
    <row r="12" spans="1:2" ht="30" customHeight="1" thickBot="1" x14ac:dyDescent="0.3">
      <c r="A12" s="3" t="s">
        <v>20</v>
      </c>
      <c r="B12" s="9">
        <v>0</v>
      </c>
    </row>
    <row r="13" spans="1:2" ht="30" customHeight="1" thickBot="1" x14ac:dyDescent="0.3">
      <c r="A13" s="5" t="s">
        <v>21</v>
      </c>
      <c r="B13" s="10">
        <v>232882473</v>
      </c>
    </row>
    <row r="14" spans="1:2" ht="30" customHeight="1" thickBot="1" x14ac:dyDescent="0.3">
      <c r="A14" s="4" t="s">
        <v>22</v>
      </c>
      <c r="B14" s="11">
        <v>106208048</v>
      </c>
    </row>
    <row r="15" spans="1:2" ht="30" customHeight="1" thickBot="1" x14ac:dyDescent="0.3">
      <c r="A15" s="5" t="s">
        <v>23</v>
      </c>
      <c r="B15" s="10">
        <f>SUM(B13:B14)</f>
        <v>339090521</v>
      </c>
    </row>
    <row r="16" spans="1:2" ht="30" customHeight="1" x14ac:dyDescent="0.25"/>
    <row r="17" ht="30" customHeight="1" x14ac:dyDescent="0.25"/>
    <row r="18" ht="30" customHeight="1" x14ac:dyDescent="0.25"/>
    <row r="19" ht="30" customHeight="1" x14ac:dyDescent="0.25"/>
    <row r="20" ht="30" customHeight="1" x14ac:dyDescent="0.25"/>
    <row r="21" ht="30" customHeight="1" x14ac:dyDescent="0.25"/>
    <row r="22" ht="30" customHeight="1" x14ac:dyDescent="0.25"/>
    <row r="23" ht="30" customHeight="1" x14ac:dyDescent="0.25"/>
    <row r="24" ht="30" customHeight="1" x14ac:dyDescent="0.25"/>
    <row r="25" ht="30" customHeight="1" x14ac:dyDescent="0.25"/>
    <row r="26" ht="30" customHeight="1" x14ac:dyDescent="0.25"/>
  </sheetData>
  <mergeCells count="1">
    <mergeCell ref="A1:B1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0"/>
  <sheetViews>
    <sheetView topLeftCell="A22" workbookViewId="0">
      <selection activeCell="B28" sqref="B28"/>
    </sheetView>
  </sheetViews>
  <sheetFormatPr defaultRowHeight="15" x14ac:dyDescent="0.25"/>
  <cols>
    <col min="1" max="1" width="47.5703125" customWidth="1"/>
    <col min="2" max="2" width="20.5703125" customWidth="1"/>
  </cols>
  <sheetData>
    <row r="1" spans="1:2" ht="27.95" customHeight="1" x14ac:dyDescent="0.25">
      <c r="A1" s="75" t="s">
        <v>43</v>
      </c>
      <c r="B1" s="75"/>
    </row>
    <row r="2" spans="1:2" ht="27.95" customHeight="1" x14ac:dyDescent="0.25">
      <c r="A2" s="77" t="s">
        <v>44</v>
      </c>
      <c r="B2" s="77"/>
    </row>
    <row r="3" spans="1:2" ht="27.95" customHeight="1" thickBot="1" x14ac:dyDescent="0.3">
      <c r="A3" s="13" t="s">
        <v>24</v>
      </c>
      <c r="B3" s="12" t="s">
        <v>114</v>
      </c>
    </row>
    <row r="4" spans="1:2" s="13" customFormat="1" ht="27.95" customHeight="1" x14ac:dyDescent="0.25">
      <c r="A4" s="14" t="s">
        <v>25</v>
      </c>
      <c r="B4" s="15" t="s">
        <v>26</v>
      </c>
    </row>
    <row r="5" spans="1:2" ht="27.95" customHeight="1" x14ac:dyDescent="0.25">
      <c r="A5" s="2" t="s">
        <v>27</v>
      </c>
      <c r="B5" s="8">
        <v>139303618</v>
      </c>
    </row>
    <row r="6" spans="1:2" ht="27.95" customHeight="1" x14ac:dyDescent="0.25">
      <c r="A6" s="2" t="s">
        <v>80</v>
      </c>
      <c r="B6" s="8">
        <v>44723960</v>
      </c>
    </row>
    <row r="7" spans="1:2" s="13" customFormat="1" ht="27.95" customHeight="1" x14ac:dyDescent="0.25">
      <c r="A7" s="16" t="s">
        <v>28</v>
      </c>
      <c r="B7" s="18">
        <f>SUM(B5:B6)</f>
        <v>184027578</v>
      </c>
    </row>
    <row r="8" spans="1:2" s="13" customFormat="1" ht="27.95" customHeight="1" x14ac:dyDescent="0.25">
      <c r="A8" s="16" t="s">
        <v>29</v>
      </c>
      <c r="B8" s="18">
        <v>0</v>
      </c>
    </row>
    <row r="9" spans="1:2" ht="27.95" customHeight="1" x14ac:dyDescent="0.25">
      <c r="A9" s="20" t="s">
        <v>30</v>
      </c>
      <c r="B9" s="28">
        <v>4150000</v>
      </c>
    </row>
    <row r="10" spans="1:2" ht="27.95" customHeight="1" x14ac:dyDescent="0.25">
      <c r="A10" s="2" t="s">
        <v>31</v>
      </c>
      <c r="B10" s="8">
        <v>22000000</v>
      </c>
    </row>
    <row r="11" spans="1:2" ht="27.95" customHeight="1" x14ac:dyDescent="0.25">
      <c r="A11" s="2" t="s">
        <v>32</v>
      </c>
      <c r="B11" s="8">
        <v>4000000</v>
      </c>
    </row>
    <row r="12" spans="1:2" ht="27.95" customHeight="1" x14ac:dyDescent="0.25">
      <c r="A12" s="20" t="s">
        <v>33</v>
      </c>
      <c r="B12" s="28">
        <f>SUM(B10:B11)</f>
        <v>26000000</v>
      </c>
    </row>
    <row r="13" spans="1:2" ht="27.95" customHeight="1" x14ac:dyDescent="0.25">
      <c r="A13" s="2" t="s">
        <v>34</v>
      </c>
      <c r="B13" s="8">
        <v>100000</v>
      </c>
    </row>
    <row r="14" spans="1:2" s="13" customFormat="1" ht="27.95" customHeight="1" x14ac:dyDescent="0.25">
      <c r="A14" s="16" t="s">
        <v>4</v>
      </c>
      <c r="B14" s="18">
        <v>30250000</v>
      </c>
    </row>
    <row r="15" spans="1:2" s="13" customFormat="1" ht="27.95" customHeight="1" x14ac:dyDescent="0.25">
      <c r="A15" s="16" t="s">
        <v>5</v>
      </c>
      <c r="B15" s="18">
        <v>13104895</v>
      </c>
    </row>
    <row r="16" spans="1:2" s="13" customFormat="1" ht="27.95" customHeight="1" x14ac:dyDescent="0.25">
      <c r="A16" s="16" t="s">
        <v>6</v>
      </c>
      <c r="B16" s="18">
        <v>5500000</v>
      </c>
    </row>
    <row r="17" spans="1:2" s="13" customFormat="1" ht="27.95" customHeight="1" x14ac:dyDescent="0.25">
      <c r="A17" s="16" t="s">
        <v>8</v>
      </c>
      <c r="B17" s="18">
        <v>0</v>
      </c>
    </row>
    <row r="18" spans="1:2" s="13" customFormat="1" ht="27.95" customHeight="1" x14ac:dyDescent="0.25">
      <c r="A18" s="16" t="s">
        <v>35</v>
      </c>
      <c r="B18" s="18">
        <v>232882473</v>
      </c>
    </row>
    <row r="19" spans="1:2" ht="27.95" customHeight="1" x14ac:dyDescent="0.25">
      <c r="A19" s="2" t="s">
        <v>36</v>
      </c>
      <c r="B19" s="8">
        <v>0</v>
      </c>
    </row>
    <row r="20" spans="1:2" ht="27.95" customHeight="1" x14ac:dyDescent="0.25">
      <c r="A20" s="2" t="s">
        <v>37</v>
      </c>
      <c r="B20" s="8">
        <v>0</v>
      </c>
    </row>
    <row r="21" spans="1:2" ht="27.95" customHeight="1" x14ac:dyDescent="0.25">
      <c r="A21" s="2" t="s">
        <v>38</v>
      </c>
      <c r="B21" s="8">
        <v>0</v>
      </c>
    </row>
    <row r="22" spans="1:2" ht="27.95" customHeight="1" x14ac:dyDescent="0.25">
      <c r="A22" s="2" t="s">
        <v>39</v>
      </c>
      <c r="B22" s="8">
        <v>106208048</v>
      </c>
    </row>
    <row r="23" spans="1:2" ht="27.95" customHeight="1" x14ac:dyDescent="0.25">
      <c r="A23" s="2" t="s">
        <v>40</v>
      </c>
      <c r="B23" s="8">
        <v>0</v>
      </c>
    </row>
    <row r="24" spans="1:2" ht="27.95" customHeight="1" x14ac:dyDescent="0.25">
      <c r="A24" s="20" t="s">
        <v>41</v>
      </c>
      <c r="B24" s="28">
        <f>SUM(B19:B23)</f>
        <v>106208048</v>
      </c>
    </row>
    <row r="25" spans="1:2" ht="27.95" customHeight="1" x14ac:dyDescent="0.25">
      <c r="A25" s="20" t="s">
        <v>42</v>
      </c>
      <c r="B25" s="28">
        <v>0</v>
      </c>
    </row>
    <row r="26" spans="1:2" s="13" customFormat="1" ht="27.95" customHeight="1" x14ac:dyDescent="0.25">
      <c r="A26" s="16" t="s">
        <v>10</v>
      </c>
      <c r="B26" s="18">
        <f>SUM(B24:B25)</f>
        <v>106208048</v>
      </c>
    </row>
    <row r="27" spans="1:2" s="13" customFormat="1" ht="27.95" customHeight="1" thickBot="1" x14ac:dyDescent="0.3">
      <c r="A27" s="17" t="s">
        <v>11</v>
      </c>
      <c r="B27" s="19">
        <v>339090521</v>
      </c>
    </row>
    <row r="28" spans="1:2" ht="30" customHeight="1" x14ac:dyDescent="0.25"/>
    <row r="29" spans="1:2" ht="30" customHeight="1" x14ac:dyDescent="0.25"/>
    <row r="30" spans="1:2" ht="30" customHeight="1" x14ac:dyDescent="0.25"/>
  </sheetData>
  <mergeCells count="2">
    <mergeCell ref="A1:B1"/>
    <mergeCell ref="A2:B2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6"/>
  <sheetViews>
    <sheetView tabSelected="1" workbookViewId="0">
      <selection activeCell="B126" sqref="B126"/>
    </sheetView>
  </sheetViews>
  <sheetFormatPr defaultRowHeight="15" x14ac:dyDescent="0.25"/>
  <cols>
    <col min="1" max="1" width="50.85546875" customWidth="1"/>
    <col min="2" max="2" width="22" style="22" customWidth="1"/>
  </cols>
  <sheetData>
    <row r="1" spans="1:2" ht="20.100000000000001" customHeight="1" x14ac:dyDescent="0.25">
      <c r="A1" s="75" t="s">
        <v>45</v>
      </c>
      <c r="B1" s="75"/>
    </row>
    <row r="2" spans="1:2" ht="20.100000000000001" customHeight="1" x14ac:dyDescent="0.25">
      <c r="A2" s="77" t="s">
        <v>46</v>
      </c>
      <c r="B2" s="77"/>
    </row>
    <row r="3" spans="1:2" ht="18.95" customHeight="1" x14ac:dyDescent="0.25">
      <c r="A3" s="23" t="s">
        <v>78</v>
      </c>
    </row>
    <row r="4" spans="1:2" ht="20.100000000000001" customHeight="1" thickBot="1" x14ac:dyDescent="0.3">
      <c r="A4" s="23"/>
      <c r="B4" s="21" t="s">
        <v>114</v>
      </c>
    </row>
    <row r="5" spans="1:2" ht="18.95" customHeight="1" thickBot="1" x14ac:dyDescent="0.3">
      <c r="A5" s="54" t="s">
        <v>25</v>
      </c>
      <c r="B5" s="46" t="s">
        <v>47</v>
      </c>
    </row>
    <row r="6" spans="1:2" ht="18.95" customHeight="1" x14ac:dyDescent="0.25">
      <c r="A6" s="55" t="s">
        <v>87</v>
      </c>
      <c r="B6" s="42"/>
    </row>
    <row r="7" spans="1:2" ht="18.95" customHeight="1" x14ac:dyDescent="0.25">
      <c r="A7" s="56" t="s">
        <v>48</v>
      </c>
      <c r="B7" s="8">
        <v>2926029</v>
      </c>
    </row>
    <row r="8" spans="1:2" ht="18.95" customHeight="1" x14ac:dyDescent="0.25">
      <c r="A8" s="56" t="s">
        <v>115</v>
      </c>
      <c r="B8" s="8">
        <v>1006014</v>
      </c>
    </row>
    <row r="9" spans="1:2" ht="18.95" customHeight="1" x14ac:dyDescent="0.25">
      <c r="A9" s="56" t="s">
        <v>88</v>
      </c>
      <c r="B9" s="8">
        <v>22638504</v>
      </c>
    </row>
    <row r="10" spans="1:2" ht="18.95" customHeight="1" x14ac:dyDescent="0.25">
      <c r="A10" s="56" t="s">
        <v>81</v>
      </c>
      <c r="B10" s="8">
        <v>330200</v>
      </c>
    </row>
    <row r="11" spans="1:2" ht="18.95" customHeight="1" x14ac:dyDescent="0.25">
      <c r="A11" s="56" t="s">
        <v>49</v>
      </c>
      <c r="B11" s="8">
        <v>3040380</v>
      </c>
    </row>
    <row r="12" spans="1:2" ht="18.95" customHeight="1" x14ac:dyDescent="0.25">
      <c r="A12" s="56" t="s">
        <v>50</v>
      </c>
      <c r="B12" s="8">
        <v>8324850</v>
      </c>
    </row>
    <row r="13" spans="1:2" ht="18.95" customHeight="1" x14ac:dyDescent="0.25">
      <c r="A13" s="56" t="s">
        <v>82</v>
      </c>
      <c r="B13" s="8">
        <v>5507914</v>
      </c>
    </row>
    <row r="14" spans="1:2" ht="18.95" customHeight="1" x14ac:dyDescent="0.25">
      <c r="A14" s="56" t="s">
        <v>51</v>
      </c>
      <c r="B14" s="8">
        <v>3343800</v>
      </c>
    </row>
    <row r="15" spans="1:2" ht="18.95" customHeight="1" x14ac:dyDescent="0.25">
      <c r="A15" s="56" t="s">
        <v>53</v>
      </c>
      <c r="B15" s="8">
        <v>6938663</v>
      </c>
    </row>
    <row r="16" spans="1:2" ht="18.95" customHeight="1" x14ac:dyDescent="0.25">
      <c r="A16" s="56" t="s">
        <v>83</v>
      </c>
      <c r="B16" s="8">
        <v>50800</v>
      </c>
    </row>
    <row r="17" spans="1:2" ht="18.95" customHeight="1" x14ac:dyDescent="0.25">
      <c r="A17" s="56" t="s">
        <v>55</v>
      </c>
      <c r="B17" s="8">
        <v>42525612</v>
      </c>
    </row>
    <row r="18" spans="1:2" ht="18.95" customHeight="1" x14ac:dyDescent="0.25">
      <c r="A18" s="56" t="s">
        <v>16</v>
      </c>
      <c r="B18" s="9">
        <v>12300000</v>
      </c>
    </row>
    <row r="19" spans="1:2" ht="18.95" customHeight="1" thickBot="1" x14ac:dyDescent="0.3">
      <c r="A19" s="57" t="s">
        <v>56</v>
      </c>
      <c r="B19" s="9">
        <v>419100</v>
      </c>
    </row>
    <row r="20" spans="1:2" s="13" customFormat="1" ht="18.95" customHeight="1" thickBot="1" x14ac:dyDescent="0.3">
      <c r="A20" s="54" t="s">
        <v>89</v>
      </c>
      <c r="B20" s="44">
        <f>SUM(B7:B19)</f>
        <v>109351866</v>
      </c>
    </row>
    <row r="21" spans="1:2" s="13" customFormat="1" ht="18.95" customHeight="1" x14ac:dyDescent="0.25">
      <c r="A21" s="55" t="s">
        <v>90</v>
      </c>
      <c r="B21" s="43"/>
    </row>
    <row r="22" spans="1:2" ht="18.95" customHeight="1" x14ac:dyDescent="0.25">
      <c r="A22" s="56" t="s">
        <v>57</v>
      </c>
      <c r="B22" s="8">
        <v>15250627</v>
      </c>
    </row>
    <row r="23" spans="1:2" ht="18.95" customHeight="1" x14ac:dyDescent="0.25">
      <c r="A23" s="56" t="s">
        <v>52</v>
      </c>
      <c r="B23" s="8">
        <v>25188390</v>
      </c>
    </row>
    <row r="24" spans="1:2" ht="18.95" customHeight="1" thickBot="1" x14ac:dyDescent="0.3">
      <c r="A24" s="57" t="s">
        <v>58</v>
      </c>
      <c r="B24" s="8">
        <v>1320000</v>
      </c>
    </row>
    <row r="25" spans="1:2" ht="18.95" customHeight="1" thickBot="1" x14ac:dyDescent="0.3">
      <c r="A25" s="54" t="s">
        <v>91</v>
      </c>
      <c r="B25" s="30">
        <f>SUM(B22:B24)</f>
        <v>41759017</v>
      </c>
    </row>
    <row r="26" spans="1:2" ht="18.95" customHeight="1" x14ac:dyDescent="0.25">
      <c r="A26" s="55" t="s">
        <v>92</v>
      </c>
      <c r="B26" s="47"/>
    </row>
    <row r="27" spans="1:2" ht="18.95" customHeight="1" thickBot="1" x14ac:dyDescent="0.3">
      <c r="A27" s="48" t="s">
        <v>54</v>
      </c>
      <c r="B27" s="49">
        <v>81606390</v>
      </c>
    </row>
    <row r="28" spans="1:2" ht="18.95" customHeight="1" thickBot="1" x14ac:dyDescent="0.3">
      <c r="A28" s="29" t="s">
        <v>93</v>
      </c>
      <c r="B28" s="44">
        <v>81606390</v>
      </c>
    </row>
    <row r="29" spans="1:2" ht="18.95" customHeight="1" thickBot="1" x14ac:dyDescent="0.3">
      <c r="A29" s="59" t="s">
        <v>94</v>
      </c>
      <c r="B29" s="58">
        <v>232717273</v>
      </c>
    </row>
    <row r="30" spans="1:2" ht="18.95" customHeight="1" thickBot="1" x14ac:dyDescent="0.3">
      <c r="A30" s="45" t="s">
        <v>84</v>
      </c>
      <c r="B30" s="62">
        <v>165200</v>
      </c>
    </row>
    <row r="31" spans="1:2" ht="18.95" customHeight="1" thickBot="1" x14ac:dyDescent="0.3">
      <c r="A31" s="61" t="s">
        <v>95</v>
      </c>
      <c r="B31" s="58">
        <v>232882473</v>
      </c>
    </row>
    <row r="32" spans="1:2" s="13" customFormat="1" ht="18.95" customHeight="1" thickBot="1" x14ac:dyDescent="0.3">
      <c r="A32" s="45" t="s">
        <v>22</v>
      </c>
      <c r="B32" s="60">
        <v>106208048</v>
      </c>
    </row>
    <row r="33" spans="1:2" s="13" customFormat="1" ht="18.95" customHeight="1" thickBot="1" x14ac:dyDescent="0.3">
      <c r="A33" s="29" t="s">
        <v>23</v>
      </c>
      <c r="B33" s="44">
        <v>339090521</v>
      </c>
    </row>
    <row r="34" spans="1:2" s="13" customFormat="1" ht="18.95" customHeight="1" x14ac:dyDescent="0.25">
      <c r="A34" s="26"/>
      <c r="B34" s="31"/>
    </row>
    <row r="35" spans="1:2" s="13" customFormat="1" ht="18.95" customHeight="1" x14ac:dyDescent="0.25">
      <c r="A35" s="26"/>
      <c r="B35" s="31"/>
    </row>
    <row r="36" spans="1:2" s="13" customFormat="1" ht="18.95" customHeight="1" x14ac:dyDescent="0.25">
      <c r="A36" s="26"/>
      <c r="B36" s="31"/>
    </row>
    <row r="37" spans="1:2" s="13" customFormat="1" ht="18.95" customHeight="1" x14ac:dyDescent="0.25">
      <c r="A37" s="26"/>
      <c r="B37" s="31"/>
    </row>
    <row r="38" spans="1:2" s="13" customFormat="1" ht="18.95" customHeight="1" x14ac:dyDescent="0.25">
      <c r="A38" s="26"/>
      <c r="B38" s="31"/>
    </row>
    <row r="39" spans="1:2" s="13" customFormat="1" ht="18.95" customHeight="1" x14ac:dyDescent="0.25">
      <c r="A39" s="26"/>
      <c r="B39" s="31"/>
    </row>
    <row r="40" spans="1:2" s="13" customFormat="1" ht="18.95" customHeight="1" x14ac:dyDescent="0.25">
      <c r="A40" s="26"/>
      <c r="B40" s="31"/>
    </row>
    <row r="41" spans="1:2" s="13" customFormat="1" ht="18.95" customHeight="1" x14ac:dyDescent="0.25">
      <c r="A41" s="26"/>
      <c r="B41" s="31"/>
    </row>
    <row r="42" spans="1:2" s="13" customFormat="1" ht="18.75" customHeight="1" x14ac:dyDescent="0.25">
      <c r="A42" s="26"/>
      <c r="B42" s="31"/>
    </row>
    <row r="43" spans="1:2" s="13" customFormat="1" ht="18.95" customHeight="1" x14ac:dyDescent="0.25">
      <c r="A43" s="26"/>
      <c r="B43" s="31"/>
    </row>
    <row r="44" spans="1:2" s="13" customFormat="1" ht="18.95" customHeight="1" x14ac:dyDescent="0.25">
      <c r="A44" s="26"/>
      <c r="B44" s="31"/>
    </row>
    <row r="45" spans="1:2" s="13" customFormat="1" ht="18.95" customHeight="1" x14ac:dyDescent="0.25">
      <c r="A45" s="26"/>
      <c r="B45" s="31"/>
    </row>
    <row r="46" spans="1:2" s="13" customFormat="1" ht="18.95" customHeight="1" x14ac:dyDescent="0.25">
      <c r="A46" s="26" t="s">
        <v>96</v>
      </c>
      <c r="B46" s="31"/>
    </row>
    <row r="47" spans="1:2" s="13" customFormat="1" ht="15" customHeight="1" thickBot="1" x14ac:dyDescent="0.3">
      <c r="A47" s="26"/>
      <c r="B47" s="25" t="s">
        <v>114</v>
      </c>
    </row>
    <row r="48" spans="1:2" s="13" customFormat="1" ht="17.100000000000001" customHeight="1" thickBot="1" x14ac:dyDescent="0.3">
      <c r="A48" s="51" t="s">
        <v>25</v>
      </c>
      <c r="B48" s="46" t="s">
        <v>47</v>
      </c>
    </row>
    <row r="49" spans="1:2" s="13" customFormat="1" ht="17.100000000000001" customHeight="1" x14ac:dyDescent="0.25">
      <c r="A49" s="63" t="s">
        <v>13</v>
      </c>
      <c r="B49" s="50"/>
    </row>
    <row r="50" spans="1:2" ht="17.100000000000001" customHeight="1" x14ac:dyDescent="0.25">
      <c r="A50" s="64" t="s">
        <v>97</v>
      </c>
      <c r="B50" s="32">
        <v>7519040</v>
      </c>
    </row>
    <row r="51" spans="1:2" ht="17.100000000000001" customHeight="1" x14ac:dyDescent="0.25">
      <c r="A51" s="65" t="s">
        <v>51</v>
      </c>
      <c r="B51" s="32">
        <v>180000</v>
      </c>
    </row>
    <row r="52" spans="1:2" ht="17.100000000000001" customHeight="1" x14ac:dyDescent="0.25">
      <c r="A52" s="65" t="s">
        <v>49</v>
      </c>
      <c r="B52" s="32">
        <v>300000</v>
      </c>
    </row>
    <row r="53" spans="1:2" ht="17.100000000000001" customHeight="1" x14ac:dyDescent="0.25">
      <c r="A53" s="66" t="s">
        <v>98</v>
      </c>
      <c r="B53" s="32">
        <v>3623682</v>
      </c>
    </row>
    <row r="54" spans="1:2" ht="17.100000000000001" customHeight="1" x14ac:dyDescent="0.25">
      <c r="A54" s="66" t="s">
        <v>52</v>
      </c>
      <c r="B54" s="32">
        <v>15378144</v>
      </c>
    </row>
    <row r="55" spans="1:2" ht="17.100000000000001" customHeight="1" x14ac:dyDescent="0.25">
      <c r="A55" s="66" t="s">
        <v>99</v>
      </c>
      <c r="B55" s="32">
        <v>2426610</v>
      </c>
    </row>
    <row r="56" spans="1:2" ht="17.100000000000001" customHeight="1" x14ac:dyDescent="0.25">
      <c r="A56" s="66" t="s">
        <v>54</v>
      </c>
      <c r="B56" s="32">
        <v>49888786</v>
      </c>
    </row>
    <row r="57" spans="1:2" ht="17.100000000000001" customHeight="1" thickBot="1" x14ac:dyDescent="0.3">
      <c r="A57" s="67" t="s">
        <v>55</v>
      </c>
      <c r="B57" s="33">
        <v>32245230</v>
      </c>
    </row>
    <row r="58" spans="1:2" s="13" customFormat="1" ht="17.100000000000001" customHeight="1" thickBot="1" x14ac:dyDescent="0.3">
      <c r="A58" s="53" t="s">
        <v>60</v>
      </c>
      <c r="B58" s="34">
        <f>SUM(B50:B57)</f>
        <v>111561492</v>
      </c>
    </row>
    <row r="59" spans="1:2" ht="17.100000000000001" customHeight="1" x14ac:dyDescent="0.25">
      <c r="A59" s="68" t="s">
        <v>100</v>
      </c>
      <c r="B59" s="35"/>
    </row>
    <row r="60" spans="1:2" ht="17.100000000000001" customHeight="1" x14ac:dyDescent="0.25">
      <c r="A60" s="66" t="s">
        <v>97</v>
      </c>
      <c r="B60" s="32">
        <v>1716464</v>
      </c>
    </row>
    <row r="61" spans="1:2" ht="17.100000000000001" customHeight="1" x14ac:dyDescent="0.25">
      <c r="A61" s="66" t="s">
        <v>51</v>
      </c>
      <c r="B61" s="32">
        <v>39600</v>
      </c>
    </row>
    <row r="62" spans="1:2" ht="17.100000000000001" customHeight="1" x14ac:dyDescent="0.25">
      <c r="A62" s="66" t="s">
        <v>49</v>
      </c>
      <c r="B62" s="32">
        <v>81000</v>
      </c>
    </row>
    <row r="63" spans="1:2" ht="17.100000000000001" customHeight="1" x14ac:dyDescent="0.25">
      <c r="A63" s="66" t="s">
        <v>98</v>
      </c>
      <c r="B63" s="32">
        <v>979432</v>
      </c>
    </row>
    <row r="64" spans="1:2" ht="17.100000000000001" customHeight="1" x14ac:dyDescent="0.25">
      <c r="A64" s="66" t="s">
        <v>52</v>
      </c>
      <c r="B64" s="32">
        <v>1735570</v>
      </c>
    </row>
    <row r="65" spans="1:2" ht="17.100000000000001" customHeight="1" x14ac:dyDescent="0.25">
      <c r="A65" s="66" t="s">
        <v>99</v>
      </c>
      <c r="B65" s="32">
        <v>562103</v>
      </c>
    </row>
    <row r="66" spans="1:2" ht="17.100000000000001" customHeight="1" x14ac:dyDescent="0.25">
      <c r="A66" s="66" t="s">
        <v>54</v>
      </c>
      <c r="B66" s="32">
        <v>11079274</v>
      </c>
    </row>
    <row r="67" spans="1:2" ht="17.100000000000001" customHeight="1" thickBot="1" x14ac:dyDescent="0.3">
      <c r="A67" s="69" t="s">
        <v>55</v>
      </c>
      <c r="B67" s="33">
        <v>7226582</v>
      </c>
    </row>
    <row r="68" spans="1:2" s="13" customFormat="1" ht="17.100000000000001" customHeight="1" thickBot="1" x14ac:dyDescent="0.3">
      <c r="A68" s="53" t="s">
        <v>101</v>
      </c>
      <c r="B68" s="34">
        <f>SUM(B60:B67)</f>
        <v>23420025</v>
      </c>
    </row>
    <row r="69" spans="1:2" ht="17.100000000000001" customHeight="1" x14ac:dyDescent="0.25">
      <c r="A69" s="68" t="s">
        <v>15</v>
      </c>
      <c r="B69" s="35"/>
    </row>
    <row r="70" spans="1:2" ht="17.100000000000001" customHeight="1" x14ac:dyDescent="0.25">
      <c r="A70" s="65" t="s">
        <v>85</v>
      </c>
      <c r="B70" s="32">
        <v>2926029</v>
      </c>
    </row>
    <row r="71" spans="1:2" ht="17.100000000000001" customHeight="1" x14ac:dyDescent="0.25">
      <c r="A71" s="65" t="s">
        <v>97</v>
      </c>
      <c r="B71" s="32">
        <v>13403000</v>
      </c>
    </row>
    <row r="72" spans="1:2" ht="17.100000000000001" customHeight="1" x14ac:dyDescent="0.25">
      <c r="A72" s="65" t="s">
        <v>81</v>
      </c>
      <c r="B72" s="32">
        <v>330200</v>
      </c>
    </row>
    <row r="73" spans="1:2" ht="17.100000000000001" customHeight="1" x14ac:dyDescent="0.25">
      <c r="A73" s="66" t="s">
        <v>49</v>
      </c>
      <c r="B73" s="32">
        <v>2024380</v>
      </c>
    </row>
    <row r="74" spans="1:2" ht="17.100000000000001" customHeight="1" x14ac:dyDescent="0.25">
      <c r="A74" s="66" t="s">
        <v>102</v>
      </c>
      <c r="B74" s="32">
        <v>8324850</v>
      </c>
    </row>
    <row r="75" spans="1:2" ht="17.100000000000001" customHeight="1" x14ac:dyDescent="0.25">
      <c r="A75" s="66" t="s">
        <v>98</v>
      </c>
      <c r="B75" s="32">
        <v>904800</v>
      </c>
    </row>
    <row r="76" spans="1:2" ht="17.100000000000001" customHeight="1" x14ac:dyDescent="0.25">
      <c r="A76" s="66" t="s">
        <v>51</v>
      </c>
      <c r="B76" s="32">
        <v>3124200</v>
      </c>
    </row>
    <row r="77" spans="1:2" ht="17.100000000000001" customHeight="1" x14ac:dyDescent="0.25">
      <c r="A77" s="66" t="s">
        <v>52</v>
      </c>
      <c r="B77" s="32">
        <v>425409</v>
      </c>
    </row>
    <row r="78" spans="1:2" ht="17.100000000000001" customHeight="1" x14ac:dyDescent="0.25">
      <c r="A78" s="66" t="s">
        <v>99</v>
      </c>
      <c r="B78" s="32">
        <v>3695950</v>
      </c>
    </row>
    <row r="79" spans="1:2" ht="17.100000000000001" customHeight="1" x14ac:dyDescent="0.25">
      <c r="A79" s="65" t="s">
        <v>103</v>
      </c>
      <c r="B79" s="32">
        <v>50800</v>
      </c>
    </row>
    <row r="80" spans="1:2" ht="17.100000000000001" customHeight="1" x14ac:dyDescent="0.25">
      <c r="A80" s="66" t="s">
        <v>54</v>
      </c>
      <c r="B80" s="32">
        <v>19812330</v>
      </c>
    </row>
    <row r="81" spans="1:2" ht="17.100000000000001" customHeight="1" x14ac:dyDescent="0.25">
      <c r="A81" s="66" t="s">
        <v>55</v>
      </c>
      <c r="B81" s="32">
        <v>3053800</v>
      </c>
    </row>
    <row r="82" spans="1:2" ht="17.100000000000001" customHeight="1" thickBot="1" x14ac:dyDescent="0.3">
      <c r="A82" s="69" t="s">
        <v>56</v>
      </c>
      <c r="B82" s="33">
        <v>419100</v>
      </c>
    </row>
    <row r="83" spans="1:2" s="13" customFormat="1" ht="17.100000000000001" customHeight="1" thickBot="1" x14ac:dyDescent="0.3">
      <c r="A83" s="53" t="s">
        <v>61</v>
      </c>
      <c r="B83" s="34">
        <f>SUM(B70:B82)</f>
        <v>58494848</v>
      </c>
    </row>
    <row r="84" spans="1:2" s="13" customFormat="1" ht="17.100000000000001" customHeight="1" x14ac:dyDescent="0.25">
      <c r="A84" s="24"/>
      <c r="B84" s="39"/>
    </row>
    <row r="85" spans="1:2" s="13" customFormat="1" ht="17.100000000000001" customHeight="1" x14ac:dyDescent="0.25">
      <c r="A85" s="24"/>
      <c r="B85" s="39"/>
    </row>
    <row r="86" spans="1:2" s="13" customFormat="1" ht="17.100000000000001" customHeight="1" x14ac:dyDescent="0.25">
      <c r="A86" s="24"/>
      <c r="B86" s="39"/>
    </row>
    <row r="87" spans="1:2" s="13" customFormat="1" ht="17.100000000000001" customHeight="1" x14ac:dyDescent="0.25">
      <c r="A87" s="24"/>
      <c r="B87" s="39"/>
    </row>
    <row r="88" spans="1:2" s="13" customFormat="1" ht="17.100000000000001" customHeight="1" x14ac:dyDescent="0.25">
      <c r="A88" s="24"/>
      <c r="B88" s="39"/>
    </row>
    <row r="89" spans="1:2" s="13" customFormat="1" ht="17.100000000000001" customHeight="1" x14ac:dyDescent="0.25">
      <c r="A89" s="24"/>
      <c r="B89" s="39"/>
    </row>
    <row r="90" spans="1:2" s="13" customFormat="1" ht="17.100000000000001" customHeight="1" x14ac:dyDescent="0.25">
      <c r="A90" s="24"/>
      <c r="B90" s="39"/>
    </row>
    <row r="91" spans="1:2" s="13" customFormat="1" ht="17.100000000000001" customHeight="1" x14ac:dyDescent="0.25">
      <c r="A91" s="24"/>
      <c r="B91" s="39"/>
    </row>
    <row r="92" spans="1:2" s="13" customFormat="1" ht="17.100000000000001" customHeight="1" x14ac:dyDescent="0.25">
      <c r="A92" s="24"/>
      <c r="B92" s="39"/>
    </row>
    <row r="93" spans="1:2" s="13" customFormat="1" ht="17.100000000000001" customHeight="1" x14ac:dyDescent="0.25">
      <c r="A93" s="24"/>
      <c r="B93" s="39"/>
    </row>
    <row r="94" spans="1:2" s="13" customFormat="1" ht="17.45" customHeight="1" thickBot="1" x14ac:dyDescent="0.3">
      <c r="A94" s="24"/>
      <c r="B94" s="25" t="s">
        <v>114</v>
      </c>
    </row>
    <row r="95" spans="1:2" s="13" customFormat="1" ht="17.45" customHeight="1" thickBot="1" x14ac:dyDescent="0.3">
      <c r="A95" s="70" t="s">
        <v>25</v>
      </c>
      <c r="B95" s="36" t="s">
        <v>47</v>
      </c>
    </row>
    <row r="96" spans="1:2" ht="20.100000000000001" customHeight="1" x14ac:dyDescent="0.25">
      <c r="A96" s="68" t="s">
        <v>16</v>
      </c>
      <c r="B96" s="35"/>
    </row>
    <row r="97" spans="1:2" ht="20.100000000000001" customHeight="1" x14ac:dyDescent="0.25">
      <c r="A97" s="66" t="s">
        <v>62</v>
      </c>
      <c r="B97" s="32">
        <v>360000</v>
      </c>
    </row>
    <row r="98" spans="1:2" ht="20.100000000000001" customHeight="1" thickBot="1" x14ac:dyDescent="0.3">
      <c r="A98" s="69" t="s">
        <v>104</v>
      </c>
      <c r="B98" s="33">
        <v>11940000</v>
      </c>
    </row>
    <row r="99" spans="1:2" ht="20.100000000000001" customHeight="1" thickBot="1" x14ac:dyDescent="0.3">
      <c r="A99" s="53" t="s">
        <v>63</v>
      </c>
      <c r="B99" s="34">
        <f>SUM(B97:B98)</f>
        <v>12300000</v>
      </c>
    </row>
    <row r="100" spans="1:2" ht="20.100000000000001" customHeight="1" x14ac:dyDescent="0.25">
      <c r="A100" s="68" t="s">
        <v>105</v>
      </c>
      <c r="B100" s="35"/>
    </row>
    <row r="101" spans="1:2" ht="20.100000000000001" customHeight="1" x14ac:dyDescent="0.25">
      <c r="A101" s="66" t="s">
        <v>106</v>
      </c>
      <c r="B101" s="32">
        <v>15193127</v>
      </c>
    </row>
    <row r="102" spans="1:2" ht="20.100000000000001" customHeight="1" x14ac:dyDescent="0.25">
      <c r="A102" s="66" t="s">
        <v>107</v>
      </c>
      <c r="B102" s="32">
        <v>1377500</v>
      </c>
    </row>
    <row r="103" spans="1:2" ht="20.100000000000001" customHeight="1" thickBot="1" x14ac:dyDescent="0.3">
      <c r="A103" s="69" t="s">
        <v>59</v>
      </c>
      <c r="B103" s="33">
        <v>165200</v>
      </c>
    </row>
    <row r="104" spans="1:2" ht="20.100000000000001" customHeight="1" thickBot="1" x14ac:dyDescent="0.3">
      <c r="A104" s="53" t="s">
        <v>64</v>
      </c>
      <c r="B104" s="34">
        <f>SUM(B101:B103)</f>
        <v>16735827</v>
      </c>
    </row>
    <row r="105" spans="1:2" ht="20.100000000000001" customHeight="1" x14ac:dyDescent="0.25">
      <c r="A105" s="68" t="s">
        <v>18</v>
      </c>
      <c r="B105" s="40">
        <v>6715000</v>
      </c>
    </row>
    <row r="106" spans="1:2" ht="20.100000000000001" customHeight="1" x14ac:dyDescent="0.25">
      <c r="A106" s="71" t="s">
        <v>19</v>
      </c>
      <c r="B106" s="37">
        <v>3655281</v>
      </c>
    </row>
    <row r="107" spans="1:2" ht="20.100000000000001" customHeight="1" thickBot="1" x14ac:dyDescent="0.3">
      <c r="A107" s="72" t="s">
        <v>20</v>
      </c>
      <c r="B107" s="41">
        <v>0</v>
      </c>
    </row>
    <row r="108" spans="1:2" ht="20.100000000000001" customHeight="1" thickBot="1" x14ac:dyDescent="0.3">
      <c r="A108" s="53" t="s">
        <v>108</v>
      </c>
      <c r="B108" s="34">
        <v>232882473</v>
      </c>
    </row>
    <row r="109" spans="1:2" ht="20.100000000000001" customHeight="1" x14ac:dyDescent="0.25">
      <c r="A109" s="68" t="s">
        <v>109</v>
      </c>
      <c r="B109" s="40">
        <v>0</v>
      </c>
    </row>
    <row r="110" spans="1:2" ht="20.100000000000001" customHeight="1" x14ac:dyDescent="0.25">
      <c r="A110" s="71" t="s">
        <v>65</v>
      </c>
      <c r="B110" s="37">
        <v>0</v>
      </c>
    </row>
    <row r="111" spans="1:2" ht="20.100000000000001" customHeight="1" x14ac:dyDescent="0.25">
      <c r="A111" s="66" t="s">
        <v>66</v>
      </c>
      <c r="B111" s="32">
        <v>106208048</v>
      </c>
    </row>
    <row r="112" spans="1:2" ht="20.100000000000001" customHeight="1" x14ac:dyDescent="0.25">
      <c r="A112" s="71" t="s">
        <v>67</v>
      </c>
      <c r="B112" s="37">
        <v>106208048</v>
      </c>
    </row>
    <row r="113" spans="1:2" ht="20.100000000000001" customHeight="1" thickBot="1" x14ac:dyDescent="0.3">
      <c r="A113" s="72" t="s">
        <v>110</v>
      </c>
      <c r="B113" s="41">
        <v>106208048</v>
      </c>
    </row>
    <row r="114" spans="1:2" ht="20.100000000000001" customHeight="1" thickBot="1" x14ac:dyDescent="0.3">
      <c r="A114" s="53" t="s">
        <v>23</v>
      </c>
      <c r="B114" s="34">
        <v>339090521</v>
      </c>
    </row>
    <row r="115" spans="1:2" ht="20.100000000000001" customHeight="1" x14ac:dyDescent="0.25">
      <c r="A115" s="68"/>
      <c r="B115" s="35"/>
    </row>
    <row r="116" spans="1:2" ht="20.100000000000001" customHeight="1" x14ac:dyDescent="0.25">
      <c r="A116" s="66" t="s">
        <v>68</v>
      </c>
      <c r="B116" s="32">
        <v>111561492</v>
      </c>
    </row>
    <row r="117" spans="1:2" ht="20.100000000000001" customHeight="1" x14ac:dyDescent="0.25">
      <c r="A117" s="66" t="s">
        <v>111</v>
      </c>
      <c r="B117" s="32">
        <v>23420025</v>
      </c>
    </row>
    <row r="118" spans="1:2" ht="20.100000000000001" customHeight="1" x14ac:dyDescent="0.25">
      <c r="A118" s="66" t="s">
        <v>69</v>
      </c>
      <c r="B118" s="32">
        <v>58494848</v>
      </c>
    </row>
    <row r="119" spans="1:2" ht="20.100000000000001" customHeight="1" x14ac:dyDescent="0.25">
      <c r="A119" s="66" t="s">
        <v>70</v>
      </c>
      <c r="B119" s="32">
        <v>12300000</v>
      </c>
    </row>
    <row r="120" spans="1:2" ht="20.100000000000001" customHeight="1" x14ac:dyDescent="0.25">
      <c r="A120" s="66" t="s">
        <v>71</v>
      </c>
      <c r="B120" s="32">
        <v>16735827</v>
      </c>
    </row>
    <row r="121" spans="1:2" ht="20.100000000000001" customHeight="1" x14ac:dyDescent="0.25">
      <c r="A121" s="66" t="s">
        <v>72</v>
      </c>
      <c r="B121" s="32">
        <v>6715000</v>
      </c>
    </row>
    <row r="122" spans="1:2" ht="20.100000000000001" customHeight="1" x14ac:dyDescent="0.25">
      <c r="A122" s="66" t="s">
        <v>73</v>
      </c>
      <c r="B122" s="32">
        <v>3655281</v>
      </c>
    </row>
    <row r="123" spans="1:2" ht="20.100000000000001" customHeight="1" x14ac:dyDescent="0.25">
      <c r="A123" s="66" t="s">
        <v>74</v>
      </c>
      <c r="B123" s="32">
        <v>0</v>
      </c>
    </row>
    <row r="124" spans="1:2" ht="20.100000000000001" customHeight="1" x14ac:dyDescent="0.25">
      <c r="A124" s="73" t="s">
        <v>75</v>
      </c>
      <c r="B124" s="52">
        <f>SUM(B116:B123)</f>
        <v>232882473</v>
      </c>
    </row>
    <row r="125" spans="1:2" ht="20.100000000000001" customHeight="1" x14ac:dyDescent="0.25">
      <c r="A125" s="66" t="s">
        <v>76</v>
      </c>
      <c r="B125" s="32">
        <v>106208048</v>
      </c>
    </row>
    <row r="126" spans="1:2" ht="20.100000000000001" customHeight="1" thickBot="1" x14ac:dyDescent="0.3">
      <c r="A126" s="74" t="s">
        <v>112</v>
      </c>
      <c r="B126" s="38">
        <f>SUM(B124:B125)</f>
        <v>339090521</v>
      </c>
    </row>
  </sheetData>
  <mergeCells count="2">
    <mergeCell ref="A1:B1"/>
    <mergeCell ref="A2:B2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4</vt:i4>
      </vt:variant>
    </vt:vector>
  </HeadingPairs>
  <TitlesOfParts>
    <vt:vector size="4" baseType="lpstr">
      <vt:lpstr>költségvetési bevételek</vt:lpstr>
      <vt:lpstr>ktgvetési kiadások</vt:lpstr>
      <vt:lpstr>mérleg előir.szerint</vt:lpstr>
      <vt:lpstr>kiadások feladatonként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</dc:creator>
  <cp:lastModifiedBy>User</cp:lastModifiedBy>
  <cp:lastPrinted>2016-06-16T12:33:09Z</cp:lastPrinted>
  <dcterms:created xsi:type="dcterms:W3CDTF">2015-03-24T08:57:57Z</dcterms:created>
  <dcterms:modified xsi:type="dcterms:W3CDTF">2017-03-21T09:37:23Z</dcterms:modified>
</cp:coreProperties>
</file>