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/>
  </bookViews>
  <sheets>
    <sheet name="9.2.melléklet" sheetId="1" r:id="rId1"/>
  </sheets>
  <definedNames>
    <definedName name="_xlnm.Print_Titles" localSheetId="0">'9.2.melléklet'!$1:$6</definedName>
  </definedNames>
  <calcPr calcId="125725"/>
</workbook>
</file>

<file path=xl/calcChain.xml><?xml version="1.0" encoding="utf-8"?>
<calcChain xmlns="http://schemas.openxmlformats.org/spreadsheetml/2006/main">
  <c r="E35" i="1"/>
  <c r="E48" s="1"/>
  <c r="D35"/>
  <c r="D27"/>
  <c r="D31" s="1"/>
  <c r="D22"/>
  <c r="D8"/>
</calcChain>
</file>

<file path=xl/sharedStrings.xml><?xml version="1.0" encoding="utf-8"?>
<sst xmlns="http://schemas.openxmlformats.org/spreadsheetml/2006/main" count="93" uniqueCount="81">
  <si>
    <t>Költségvetési szerv megnevezése</t>
  </si>
  <si>
    <t>Önkormányzat</t>
  </si>
  <si>
    <t>01</t>
  </si>
  <si>
    <t>Feladat megnevezése</t>
  </si>
  <si>
    <t>Sportfeladatok</t>
  </si>
  <si>
    <t>04</t>
  </si>
  <si>
    <t>Ezer forintban !</t>
  </si>
  <si>
    <t>Száma</t>
  </si>
  <si>
    <t>Előirányzat-csoport, kiemelt előirányzat megnevezése</t>
  </si>
  <si>
    <t>2013. évi előirányzat</t>
  </si>
  <si>
    <t>Módosított előirányzat</t>
  </si>
  <si>
    <t>Eltérés 2013.06.30..</t>
  </si>
  <si>
    <t>Eltérés 2013.12.18.</t>
  </si>
  <si>
    <t>Bevételek</t>
  </si>
  <si>
    <t>1.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</si>
  <si>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</si>
  <si>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</si>
  <si>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</si>
  <si>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</si>
  <si>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</si>
  <si>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</si>
  <si>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</si>
  <si>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</si>
  <si>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</si>
  <si>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</si>
  <si>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</si>
  <si>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</si>
  <si>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</si>
  <si>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</si>
  <si>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 hozambevétel</t>
  </si>
  <si>
    <t>1.8.</t>
  </si>
  <si>
    <t>Kamatbevétel</t>
  </si>
  <si>
    <t>2.</t>
  </si>
  <si>
    <t>II. Átvett pénzeszközök  államháztartáson belülről (2.1.+2.3.)</t>
  </si>
  <si>
    <t>2.1.</t>
  </si>
  <si>
    <t>Működési támogatás államháztartáson belülről</t>
  </si>
  <si>
    <t>2.2.</t>
  </si>
  <si>
    <t xml:space="preserve"> - ebből EU támogatás</t>
  </si>
  <si>
    <t>2.3.</t>
  </si>
  <si>
    <t>Felhalmozási támogatás államháztartáson belülről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</si>
  <si>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</si>
  <si>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</si>
  <si>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</si>
  <si>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</si>
  <si>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</si>
  <si>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3.2.</t>
  </si>
  <si>
    <t>Felhalmozási célú pénzeszközök átvétele államháztartáson kívülről</t>
  </si>
  <si>
    <t>4.</t>
  </si>
  <si>
    <t>IV. Önkormányzati támogatás</t>
  </si>
  <si>
    <t>5.</t>
  </si>
  <si>
    <t>Költségvetési bevételek összesen (1+…+4)</t>
  </si>
  <si>
    <t>6.</t>
  </si>
  <si>
    <t>V. Finanszírozási bevételek (6.1.+6.2.)</t>
  </si>
  <si>
    <t>6.1.</t>
  </si>
  <si>
    <t>Költségvetési maradvány igénybevétele</t>
  </si>
  <si>
    <t>6.2.</t>
  </si>
  <si>
    <t>Vállalkozási maradvány igénybevétele</t>
  </si>
  <si>
    <t>7.</t>
  </si>
  <si>
    <t>VI. Függő, átfutó, kiegyenlítő bevételek</t>
  </si>
  <si>
    <t>8.</t>
  </si>
  <si>
    <t>BEVÉTELEK ÖSSZESEN: (5+6+7)</t>
  </si>
  <si>
    <t>Kiadások</t>
  </si>
  <si>
    <t>I. 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</si>
  <si>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</si>
  <si>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</si>
  <si>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</si>
  <si>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</si>
  <si>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</si>
  <si>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</si>
  <si>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II. Felhalmozási költségvetés kiadásai (2.1+…+2.4)</t>
  </si>
  <si>
    <t>Beruházások</t>
  </si>
  <si>
    <t>Felújítások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</si>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</sst>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4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3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right" vertical="center"/>
      <protection locked="0"/>
    </xf>
    <xf numFmtId="49" fontId="4" fillId="0" borderId="3" xfId="0" applyNumberFormat="1" applyFont="1" applyFill="1" applyBorder="1" applyAlignment="1" applyProtection="1">
      <alignment horizontal="right" vertical="center"/>
      <protection locked="0"/>
    </xf>
    <xf numFmtId="49" fontId="4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49" fontId="4" fillId="0" borderId="6" xfId="0" applyNumberFormat="1" applyFont="1" applyFill="1" applyBorder="1" applyAlignment="1" applyProtection="1">
      <alignment horizontal="right" vertical="center"/>
      <protection locked="0"/>
    </xf>
    <xf numFmtId="0" fontId="6" fillId="0" borderId="5" xfId="0" applyFont="1" applyFill="1" applyBorder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5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>
      <alignment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49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left" vertical="center" wrapText="1" indent="1"/>
    </xf>
    <xf numFmtId="164" fontId="1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Fill="1" applyBorder="1" applyAlignment="1" applyProtection="1">
      <alignment horizontal="center"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2" fillId="0" borderId="16" xfId="1" applyFont="1" applyFill="1" applyBorder="1" applyAlignment="1" applyProtection="1">
      <alignment horizontal="left" vertical="center" wrapText="1" indent="1"/>
    </xf>
    <xf numFmtId="164" fontId="1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8" xfId="1" applyFont="1" applyFill="1" applyBorder="1" applyAlignment="1" applyProtection="1">
      <alignment horizontal="lef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49" fontId="12" fillId="0" borderId="19" xfId="0" applyNumberFormat="1" applyFont="1" applyFill="1" applyBorder="1" applyAlignment="1" applyProtection="1">
      <alignment horizontal="center" vertical="center" wrapText="1"/>
    </xf>
    <xf numFmtId="164" fontId="1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9" xfId="1" applyFont="1" applyFill="1" applyBorder="1" applyAlignment="1" applyProtection="1">
      <alignment horizontal="left" vertical="center" wrapText="1" inden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10" fillId="0" borderId="12" xfId="0" applyFont="1" applyFill="1" applyBorder="1" applyAlignment="1" applyProtection="1">
      <alignment horizontal="center" vertical="center" wrapText="1"/>
    </xf>
    <xf numFmtId="0" fontId="15" fillId="0" borderId="13" xfId="1" applyFont="1" applyFill="1" applyBorder="1" applyAlignment="1" applyProtection="1">
      <alignment horizontal="left" vertical="center" wrapText="1" indent="1"/>
    </xf>
    <xf numFmtId="164" fontId="1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0" applyFont="1" applyFill="1" applyBorder="1" applyAlignment="1" applyProtection="1">
      <alignment horizontal="center" vertical="center" wrapText="1"/>
    </xf>
    <xf numFmtId="49" fontId="12" fillId="0" borderId="8" xfId="0" applyNumberFormat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 indent="1"/>
    </xf>
    <xf numFmtId="164" fontId="1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3" xfId="1" applyNumberFormat="1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right" vertical="center" wrapText="1" indent="1"/>
    </xf>
    <xf numFmtId="0" fontId="16" fillId="0" borderId="11" xfId="0" applyFont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vertical="center" wrapText="1"/>
    </xf>
    <xf numFmtId="49" fontId="12" fillId="0" borderId="13" xfId="1" applyNumberFormat="1" applyFont="1" applyFill="1" applyBorder="1" applyAlignment="1" applyProtection="1">
      <alignment horizontal="left" vertical="center" wrapText="1" indent="1"/>
    </xf>
    <xf numFmtId="0" fontId="14" fillId="0" borderId="18" xfId="0" applyFont="1" applyFill="1" applyBorder="1" applyAlignment="1" applyProtection="1">
      <alignment vertical="center" wrapText="1"/>
    </xf>
    <xf numFmtId="49" fontId="12" fillId="0" borderId="19" xfId="1" applyNumberFormat="1" applyFont="1" applyFill="1" applyBorder="1" applyAlignment="1" applyProtection="1">
      <alignment horizontal="left" vertical="center" wrapText="1" indent="1"/>
    </xf>
    <xf numFmtId="0" fontId="15" fillId="0" borderId="19" xfId="1" applyFont="1" applyFill="1" applyBorder="1" applyAlignment="1" applyProtection="1">
      <alignment horizontal="left" vertical="center" wrapText="1" indent="1"/>
    </xf>
    <xf numFmtId="0" fontId="17" fillId="0" borderId="2" xfId="0" applyFont="1" applyBorder="1" applyAlignment="1" applyProtection="1">
      <alignment horizontal="center" wrapText="1"/>
    </xf>
    <xf numFmtId="0" fontId="10" fillId="0" borderId="2" xfId="1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" xfId="0" applyFont="1" applyBorder="1" applyAlignment="1" applyProtection="1">
      <alignment horizontal="center" wrapText="1"/>
    </xf>
    <xf numFmtId="0" fontId="19" fillId="0" borderId="2" xfId="0" applyFont="1" applyBorder="1" applyAlignment="1" applyProtection="1">
      <alignment horizontal="left" wrapText="1" indent="1"/>
    </xf>
    <xf numFmtId="164" fontId="8" fillId="0" borderId="6" xfId="0" applyNumberFormat="1" applyFont="1" applyFill="1" applyBorder="1" applyAlignment="1" applyProtection="1">
      <alignment horizontal="righ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right" vertical="center" wrapText="1" indent="1"/>
    </xf>
    <xf numFmtId="0" fontId="4" fillId="0" borderId="5" xfId="0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left" vertical="center" wrapText="1" indent="1"/>
    </xf>
    <xf numFmtId="0" fontId="10" fillId="0" borderId="15" xfId="0" applyFont="1" applyFill="1" applyBorder="1" applyAlignment="1" applyProtection="1">
      <alignment horizontal="center" vertical="center" wrapText="1"/>
    </xf>
    <xf numFmtId="49" fontId="12" fillId="0" borderId="16" xfId="1" applyNumberFormat="1" applyFont="1" applyFill="1" applyBorder="1" applyAlignment="1" applyProtection="1">
      <alignment horizontal="left" vertical="center" wrapText="1" indent="1"/>
    </xf>
    <xf numFmtId="164" fontId="1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 indent="1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right" vertical="center" wrapText="1" indent="1"/>
    </xf>
    <xf numFmtId="0" fontId="0" fillId="0" borderId="5" xfId="0" applyFill="1" applyBorder="1" applyAlignment="1" applyProtection="1">
      <alignment horizontal="right" vertical="center" wrapText="1" indent="1"/>
    </xf>
    <xf numFmtId="0" fontId="7" fillId="0" borderId="11" xfId="0" applyFont="1" applyFill="1" applyBorder="1" applyAlignment="1" applyProtection="1">
      <alignment horizontal="left" vertical="center"/>
    </xf>
    <xf numFmtId="0" fontId="21" fillId="0" borderId="6" xfId="0" applyFont="1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vertical="center" wrapText="1"/>
    </xf>
    <xf numFmtId="3" fontId="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right"/>
    </xf>
    <xf numFmtId="0" fontId="4" fillId="0" borderId="6" xfId="0" applyFont="1" applyFill="1" applyBorder="1" applyAlignment="1" applyProtection="1">
      <alignment horizontal="center" vertical="center" wrapTex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tabSelected="1" zoomScaleNormal="100" workbookViewId="0">
      <selection activeCell="E46" sqref="E46"/>
    </sheetView>
  </sheetViews>
  <sheetFormatPr defaultRowHeight="12.75"/>
  <cols>
    <col min="1" max="1" width="9.6640625" style="108" customWidth="1"/>
    <col min="2" max="2" width="9.6640625" style="19" customWidth="1"/>
    <col min="3" max="3" width="55.6640625" style="19" customWidth="1"/>
    <col min="4" max="4" width="12" style="19" customWidth="1"/>
    <col min="5" max="5" width="11" style="19" customWidth="1"/>
    <col min="6" max="7" width="12.5" style="19" customWidth="1"/>
    <col min="8" max="16384" width="9.33203125" style="19"/>
  </cols>
  <sheetData>
    <row r="1" spans="1:7" s="4" customFormat="1" ht="21" customHeight="1" thickBot="1">
      <c r="A1" s="1"/>
      <c r="B1" s="2"/>
      <c r="C1" s="3"/>
      <c r="E1" s="5"/>
      <c r="F1" s="5"/>
      <c r="G1" s="5"/>
    </row>
    <row r="2" spans="1:7" s="10" customFormat="1" ht="25.5" customHeight="1" thickBot="1">
      <c r="A2" s="109" t="s">
        <v>0</v>
      </c>
      <c r="B2" s="110"/>
      <c r="C2" s="6" t="s">
        <v>1</v>
      </c>
      <c r="D2" s="7"/>
      <c r="E2" s="8"/>
      <c r="F2" s="7" t="s">
        <v>2</v>
      </c>
      <c r="G2" s="9"/>
    </row>
    <row r="3" spans="1:7" s="10" customFormat="1" ht="16.5" thickBot="1">
      <c r="A3" s="11" t="s">
        <v>3</v>
      </c>
      <c r="B3" s="12"/>
      <c r="C3" s="6" t="s">
        <v>4</v>
      </c>
      <c r="D3" s="13"/>
      <c r="E3" s="8"/>
      <c r="F3" s="7" t="s">
        <v>5</v>
      </c>
      <c r="G3" s="9"/>
    </row>
    <row r="4" spans="1:7" s="15" customFormat="1" ht="15.95" customHeight="1" thickBot="1">
      <c r="A4" s="111" t="s">
        <v>6</v>
      </c>
      <c r="B4" s="111"/>
      <c r="C4" s="111"/>
      <c r="D4" s="111"/>
      <c r="E4" s="111"/>
      <c r="F4" s="111"/>
      <c r="G4" s="14"/>
    </row>
    <row r="5" spans="1:7" ht="36.75" thickBot="1">
      <c r="A5" s="109" t="s">
        <v>7</v>
      </c>
      <c r="B5" s="110"/>
      <c r="C5" s="16" t="s">
        <v>8</v>
      </c>
      <c r="D5" s="17" t="s">
        <v>9</v>
      </c>
      <c r="E5" s="16" t="s">
        <v>10</v>
      </c>
      <c r="F5" s="17" t="s">
        <v>11</v>
      </c>
      <c r="G5" s="18" t="s">
        <v>12</v>
      </c>
    </row>
    <row r="6" spans="1:7" s="24" customFormat="1" ht="12.95" customHeight="1" thickBot="1">
      <c r="A6" s="20">
        <v>1</v>
      </c>
      <c r="B6" s="21">
        <v>2</v>
      </c>
      <c r="C6" s="21">
        <v>3</v>
      </c>
      <c r="D6" s="22">
        <v>4</v>
      </c>
      <c r="E6" s="21">
        <v>5</v>
      </c>
      <c r="F6" s="22">
        <v>6</v>
      </c>
      <c r="G6" s="23"/>
    </row>
    <row r="7" spans="1:7" s="24" customFormat="1" ht="15.95" customHeight="1" thickBot="1">
      <c r="A7" s="109" t="s">
        <v>13</v>
      </c>
      <c r="B7" s="112"/>
      <c r="C7" s="112"/>
      <c r="D7" s="112"/>
      <c r="E7" s="112"/>
      <c r="F7" s="112"/>
      <c r="G7" s="18"/>
    </row>
    <row r="8" spans="1:7" s="31" customFormat="1" ht="12" customHeight="1" thickBot="1">
      <c r="A8" s="25" t="s">
        <v>14</v>
      </c>
      <c r="B8" s="26"/>
      <c r="C8" s="27" t="s">
        <v>15</v>
      </c>
      <c r="D8" s="28">
        <f>SUM(D9:D16)</f>
        <v>0</v>
      </c>
      <c r="E8" s="29"/>
      <c r="F8" s="28"/>
      <c r="G8" s="30"/>
    </row>
    <row r="9" spans="1:7" s="31" customFormat="1" ht="12" customHeight="1">
      <c r="A9" s="32"/>
      <c r="B9" s="33" t="s">
        <v>16</v>
      </c>
      <c r="C9" s="34" t="s">
        <v>17</v>
      </c>
      <c r="D9" s="35"/>
      <c r="E9" s="36"/>
      <c r="F9" s="35"/>
      <c r="G9" s="36"/>
    </row>
    <row r="10" spans="1:7" s="31" customFormat="1" ht="12" customHeight="1">
      <c r="A10" s="37"/>
      <c r="B10" s="38" t="s">
        <v>18</v>
      </c>
      <c r="C10" s="39" t="s">
        <v>19</v>
      </c>
      <c r="D10" s="40"/>
      <c r="E10" s="41"/>
      <c r="F10" s="40"/>
      <c r="G10" s="41"/>
    </row>
    <row r="11" spans="1:7" s="31" customFormat="1" ht="12" customHeight="1">
      <c r="A11" s="37"/>
      <c r="B11" s="38" t="s">
        <v>20</v>
      </c>
      <c r="C11" s="39" t="s">
        <v>21</v>
      </c>
      <c r="D11" s="40"/>
      <c r="E11" s="41"/>
      <c r="F11" s="40"/>
      <c r="G11" s="41"/>
    </row>
    <row r="12" spans="1:7" s="31" customFormat="1" ht="12" customHeight="1">
      <c r="A12" s="37"/>
      <c r="B12" s="38" t="s">
        <v>22</v>
      </c>
      <c r="C12" s="39" t="s">
        <v>23</v>
      </c>
      <c r="D12" s="40"/>
      <c r="E12" s="41"/>
      <c r="F12" s="40"/>
      <c r="G12" s="41"/>
    </row>
    <row r="13" spans="1:7" s="31" customFormat="1" ht="12" customHeight="1">
      <c r="A13" s="37"/>
      <c r="B13" s="38" t="s">
        <v>24</v>
      </c>
      <c r="C13" s="42" t="s">
        <v>25</v>
      </c>
      <c r="D13" s="40"/>
      <c r="E13" s="41"/>
      <c r="F13" s="40"/>
      <c r="G13" s="41"/>
    </row>
    <row r="14" spans="1:7" s="31" customFormat="1" ht="12" customHeight="1">
      <c r="A14" s="20"/>
      <c r="B14" s="38" t="s">
        <v>26</v>
      </c>
      <c r="C14" s="39" t="s">
        <v>27</v>
      </c>
      <c r="D14" s="43"/>
      <c r="E14" s="41"/>
      <c r="F14" s="40"/>
      <c r="G14" s="41"/>
    </row>
    <row r="15" spans="1:7" s="44" customFormat="1" ht="12" customHeight="1">
      <c r="A15" s="37"/>
      <c r="B15" s="38" t="s">
        <v>28</v>
      </c>
      <c r="C15" s="39" t="s">
        <v>29</v>
      </c>
      <c r="D15" s="40"/>
      <c r="E15" s="41"/>
      <c r="F15" s="40"/>
      <c r="G15" s="41"/>
    </row>
    <row r="16" spans="1:7" s="44" customFormat="1" ht="12" customHeight="1" thickBot="1">
      <c r="A16" s="45"/>
      <c r="B16" s="46" t="s">
        <v>30</v>
      </c>
      <c r="C16" s="42" t="s">
        <v>31</v>
      </c>
      <c r="D16" s="47"/>
      <c r="E16" s="48"/>
      <c r="F16" s="47"/>
      <c r="G16" s="48"/>
    </row>
    <row r="17" spans="1:7" s="31" customFormat="1" ht="12" customHeight="1" thickBot="1">
      <c r="A17" s="25" t="s">
        <v>32</v>
      </c>
      <c r="B17" s="26"/>
      <c r="C17" s="27" t="s">
        <v>33</v>
      </c>
      <c r="D17" s="28"/>
      <c r="E17" s="29"/>
      <c r="F17" s="28"/>
      <c r="G17" s="30"/>
    </row>
    <row r="18" spans="1:7" s="44" customFormat="1" ht="12" customHeight="1">
      <c r="A18" s="32"/>
      <c r="B18" s="33" t="s">
        <v>34</v>
      </c>
      <c r="C18" s="34" t="s">
        <v>35</v>
      </c>
      <c r="D18" s="35"/>
      <c r="E18" s="36"/>
      <c r="F18" s="35"/>
      <c r="G18" s="36"/>
    </row>
    <row r="19" spans="1:7" s="44" customFormat="1" ht="12" customHeight="1">
      <c r="A19" s="37"/>
      <c r="B19" s="38" t="s">
        <v>36</v>
      </c>
      <c r="C19" s="39" t="s">
        <v>37</v>
      </c>
      <c r="D19" s="40"/>
      <c r="E19" s="41"/>
      <c r="F19" s="40"/>
      <c r="G19" s="41"/>
    </row>
    <row r="20" spans="1:7" s="44" customFormat="1" ht="12" customHeight="1">
      <c r="A20" s="37"/>
      <c r="B20" s="38" t="s">
        <v>38</v>
      </c>
      <c r="C20" s="39" t="s">
        <v>39</v>
      </c>
      <c r="D20" s="40"/>
      <c r="E20" s="41"/>
      <c r="F20" s="40"/>
      <c r="G20" s="41"/>
    </row>
    <row r="21" spans="1:7" s="44" customFormat="1" ht="12" customHeight="1" thickBot="1">
      <c r="A21" s="45"/>
      <c r="B21" s="46" t="s">
        <v>40</v>
      </c>
      <c r="C21" s="49" t="s">
        <v>37</v>
      </c>
      <c r="D21" s="47"/>
      <c r="E21" s="48"/>
      <c r="F21" s="47"/>
      <c r="G21" s="48"/>
    </row>
    <row r="22" spans="1:7" s="44" customFormat="1" ht="12" customHeight="1" thickBot="1">
      <c r="A22" s="50" t="s">
        <v>41</v>
      </c>
      <c r="B22" s="51"/>
      <c r="C22" s="51" t="s">
        <v>42</v>
      </c>
      <c r="D22" s="28">
        <f>+D23+D24</f>
        <v>0</v>
      </c>
      <c r="E22" s="29"/>
      <c r="F22" s="28"/>
      <c r="G22" s="30"/>
    </row>
    <row r="23" spans="1:7" s="31" customFormat="1" ht="12" customHeight="1">
      <c r="A23" s="52"/>
      <c r="B23" s="33" t="s">
        <v>43</v>
      </c>
      <c r="C23" s="53" t="s">
        <v>44</v>
      </c>
      <c r="D23" s="54"/>
      <c r="E23" s="55"/>
      <c r="F23" s="54"/>
      <c r="G23" s="55"/>
    </row>
    <row r="24" spans="1:7" s="31" customFormat="1" ht="12" customHeight="1" thickBot="1">
      <c r="A24" s="56"/>
      <c r="B24" s="57" t="s">
        <v>45</v>
      </c>
      <c r="C24" s="58" t="s">
        <v>46</v>
      </c>
      <c r="D24" s="59"/>
      <c r="E24" s="60"/>
      <c r="F24" s="61"/>
      <c r="G24" s="60"/>
    </row>
    <row r="25" spans="1:7" s="31" customFormat="1" ht="12" customHeight="1" thickBot="1">
      <c r="A25" s="50" t="s">
        <v>47</v>
      </c>
      <c r="B25" s="26"/>
      <c r="C25" s="51" t="s">
        <v>48</v>
      </c>
      <c r="D25" s="62">
        <v>3563</v>
      </c>
      <c r="E25" s="63">
        <v>6307</v>
      </c>
      <c r="F25" s="62"/>
      <c r="G25" s="64">
        <v>2744</v>
      </c>
    </row>
    <row r="26" spans="1:7" s="31" customFormat="1" ht="12" customHeight="1" thickBot="1">
      <c r="A26" s="25" t="s">
        <v>49</v>
      </c>
      <c r="B26" s="65"/>
      <c r="C26" s="51" t="s">
        <v>50</v>
      </c>
      <c r="D26" s="66">
        <v>3563</v>
      </c>
      <c r="E26" s="29">
        <v>6307</v>
      </c>
      <c r="F26" s="28"/>
      <c r="G26" s="30">
        <v>2744</v>
      </c>
    </row>
    <row r="27" spans="1:7" s="44" customFormat="1" ht="12" customHeight="1" thickBot="1">
      <c r="A27" s="67" t="s">
        <v>51</v>
      </c>
      <c r="B27" s="68"/>
      <c r="C27" s="51" t="s">
        <v>52</v>
      </c>
      <c r="D27" s="66">
        <f>+D28+D29</f>
        <v>0</v>
      </c>
      <c r="E27" s="29"/>
      <c r="F27" s="28"/>
      <c r="G27" s="30"/>
    </row>
    <row r="28" spans="1:7" s="44" customFormat="1" ht="15" customHeight="1">
      <c r="A28" s="32"/>
      <c r="B28" s="69" t="s">
        <v>53</v>
      </c>
      <c r="C28" s="53" t="s">
        <v>54</v>
      </c>
      <c r="D28" s="54"/>
      <c r="E28" s="55"/>
      <c r="F28" s="54"/>
      <c r="G28" s="55"/>
    </row>
    <row r="29" spans="1:7" s="44" customFormat="1" ht="15" customHeight="1" thickBot="1">
      <c r="A29" s="70"/>
      <c r="B29" s="71" t="s">
        <v>55</v>
      </c>
      <c r="C29" s="72" t="s">
        <v>56</v>
      </c>
      <c r="D29" s="61"/>
      <c r="E29" s="60"/>
      <c r="F29" s="61"/>
      <c r="G29" s="60"/>
    </row>
    <row r="30" spans="1:7" ht="13.5" thickBot="1">
      <c r="A30" s="67" t="s">
        <v>57</v>
      </c>
      <c r="B30" s="73"/>
      <c r="C30" s="74" t="s">
        <v>58</v>
      </c>
      <c r="D30" s="75"/>
      <c r="E30" s="63"/>
      <c r="F30" s="62"/>
      <c r="G30" s="64"/>
    </row>
    <row r="31" spans="1:7" s="24" customFormat="1" ht="16.5" customHeight="1" thickBot="1">
      <c r="A31" s="67" t="s">
        <v>59</v>
      </c>
      <c r="B31" s="76"/>
      <c r="C31" s="77" t="s">
        <v>60</v>
      </c>
      <c r="D31" s="78">
        <f>+D26+D27+D30</f>
        <v>3563</v>
      </c>
      <c r="E31" s="79">
        <v>6307</v>
      </c>
      <c r="F31" s="80"/>
      <c r="G31" s="81">
        <v>2744</v>
      </c>
    </row>
    <row r="32" spans="1:7" s="85" customFormat="1" ht="12" customHeight="1">
      <c r="A32" s="82"/>
      <c r="B32" s="82"/>
      <c r="C32" s="83"/>
      <c r="D32" s="84"/>
      <c r="E32" s="84"/>
      <c r="F32" s="84"/>
      <c r="G32" s="84"/>
    </row>
    <row r="33" spans="1:7" ht="12" customHeight="1" thickBot="1">
      <c r="A33" s="86"/>
      <c r="B33" s="87"/>
      <c r="C33" s="87"/>
      <c r="D33" s="88"/>
      <c r="E33" s="88"/>
      <c r="F33" s="88"/>
      <c r="G33" s="88"/>
    </row>
    <row r="34" spans="1:7" ht="12" customHeight="1" thickBot="1">
      <c r="A34" s="109" t="s">
        <v>61</v>
      </c>
      <c r="B34" s="112"/>
      <c r="C34" s="112"/>
      <c r="D34" s="112"/>
      <c r="E34" s="112"/>
      <c r="F34" s="112"/>
      <c r="G34" s="89"/>
    </row>
    <row r="35" spans="1:7" ht="12" customHeight="1" thickBot="1">
      <c r="A35" s="50" t="s">
        <v>14</v>
      </c>
      <c r="B35" s="90"/>
      <c r="C35" s="51" t="s">
        <v>62</v>
      </c>
      <c r="D35" s="28">
        <f>SUM(D36:D40)</f>
        <v>2693</v>
      </c>
      <c r="E35" s="29">
        <f>SUM(E36:E40)</f>
        <v>2693</v>
      </c>
      <c r="F35" s="28"/>
      <c r="G35" s="30"/>
    </row>
    <row r="36" spans="1:7" ht="12" customHeight="1">
      <c r="A36" s="52"/>
      <c r="B36" s="69" t="s">
        <v>16</v>
      </c>
      <c r="C36" s="34" t="s">
        <v>63</v>
      </c>
      <c r="D36" s="54"/>
      <c r="E36" s="55"/>
      <c r="F36" s="54"/>
      <c r="G36" s="55"/>
    </row>
    <row r="37" spans="1:7" ht="12" customHeight="1">
      <c r="A37" s="91"/>
      <c r="B37" s="92" t="s">
        <v>18</v>
      </c>
      <c r="C37" s="39" t="s">
        <v>64</v>
      </c>
      <c r="D37" s="93"/>
      <c r="E37" s="94"/>
      <c r="F37" s="93"/>
      <c r="G37" s="94"/>
    </row>
    <row r="38" spans="1:7" ht="12" customHeight="1">
      <c r="A38" s="91"/>
      <c r="B38" s="92" t="s">
        <v>20</v>
      </c>
      <c r="C38" s="39" t="s">
        <v>65</v>
      </c>
      <c r="D38" s="93">
        <v>458</v>
      </c>
      <c r="E38" s="94">
        <v>458</v>
      </c>
      <c r="F38" s="93"/>
      <c r="G38" s="94"/>
    </row>
    <row r="39" spans="1:7" s="85" customFormat="1" ht="12" customHeight="1">
      <c r="A39" s="91"/>
      <c r="B39" s="92" t="s">
        <v>22</v>
      </c>
      <c r="C39" s="39" t="s">
        <v>66</v>
      </c>
      <c r="D39" s="93"/>
      <c r="E39" s="94"/>
      <c r="F39" s="93"/>
      <c r="G39" s="94"/>
    </row>
    <row r="40" spans="1:7" ht="12" customHeight="1" thickBot="1">
      <c r="A40" s="95"/>
      <c r="B40" s="71" t="s">
        <v>67</v>
      </c>
      <c r="C40" s="49" t="s">
        <v>68</v>
      </c>
      <c r="D40" s="61">
        <v>2235</v>
      </c>
      <c r="E40" s="60">
        <v>2235</v>
      </c>
      <c r="F40" s="61"/>
      <c r="G40" s="60"/>
    </row>
    <row r="41" spans="1:7" ht="12" customHeight="1" thickBot="1">
      <c r="A41" s="50" t="s">
        <v>32</v>
      </c>
      <c r="B41" s="90"/>
      <c r="C41" s="51" t="s">
        <v>69</v>
      </c>
      <c r="D41" s="28">
        <v>870</v>
      </c>
      <c r="E41" s="29">
        <v>3614</v>
      </c>
      <c r="F41" s="28"/>
      <c r="G41" s="30">
        <v>2744</v>
      </c>
    </row>
    <row r="42" spans="1:7" ht="12" customHeight="1">
      <c r="A42" s="52"/>
      <c r="B42" s="69" t="s">
        <v>34</v>
      </c>
      <c r="C42" s="34" t="s">
        <v>70</v>
      </c>
      <c r="D42" s="54"/>
      <c r="E42" s="55"/>
      <c r="F42" s="54"/>
      <c r="G42" s="55"/>
    </row>
    <row r="43" spans="1:7" ht="12" customHeight="1">
      <c r="A43" s="91"/>
      <c r="B43" s="92" t="s">
        <v>36</v>
      </c>
      <c r="C43" s="39" t="s">
        <v>71</v>
      </c>
      <c r="D43" s="93"/>
      <c r="E43" s="94"/>
      <c r="F43" s="93"/>
      <c r="G43" s="94"/>
    </row>
    <row r="44" spans="1:7" ht="15" customHeight="1">
      <c r="A44" s="91"/>
      <c r="B44" s="92" t="s">
        <v>72</v>
      </c>
      <c r="C44" s="39" t="s">
        <v>73</v>
      </c>
      <c r="D44" s="93">
        <v>870</v>
      </c>
      <c r="E44" s="94">
        <v>3614</v>
      </c>
      <c r="F44" s="93"/>
      <c r="G44" s="94">
        <v>2744</v>
      </c>
    </row>
    <row r="45" spans="1:7" ht="23.25" thickBot="1">
      <c r="A45" s="95"/>
      <c r="B45" s="71" t="s">
        <v>74</v>
      </c>
      <c r="C45" s="49" t="s">
        <v>75</v>
      </c>
      <c r="D45" s="61"/>
      <c r="E45" s="60"/>
      <c r="F45" s="61"/>
      <c r="G45" s="60"/>
    </row>
    <row r="46" spans="1:7" ht="15" customHeight="1" thickBot="1">
      <c r="A46" s="50" t="s">
        <v>41</v>
      </c>
      <c r="B46" s="90"/>
      <c r="C46" s="90" t="s">
        <v>76</v>
      </c>
      <c r="D46" s="62"/>
      <c r="E46" s="63"/>
      <c r="F46" s="62"/>
      <c r="G46" s="64"/>
    </row>
    <row r="47" spans="1:7" ht="14.25" customHeight="1" thickBot="1">
      <c r="A47" s="67" t="s">
        <v>47</v>
      </c>
      <c r="B47" s="73"/>
      <c r="C47" s="74" t="s">
        <v>77</v>
      </c>
      <c r="D47" s="75"/>
      <c r="E47" s="63"/>
      <c r="F47" s="62"/>
      <c r="G47" s="64"/>
    </row>
    <row r="48" spans="1:7" ht="13.5" thickBot="1">
      <c r="A48" s="50" t="s">
        <v>49</v>
      </c>
      <c r="B48" s="96"/>
      <c r="C48" s="97" t="s">
        <v>78</v>
      </c>
      <c r="D48" s="80">
        <v>3563</v>
      </c>
      <c r="E48" s="79">
        <f>SUM(E35+E41)</f>
        <v>6307</v>
      </c>
      <c r="F48" s="80"/>
      <c r="G48" s="81">
        <v>2744</v>
      </c>
    </row>
    <row r="49" spans="1:7" ht="13.5" thickBot="1">
      <c r="A49" s="98"/>
      <c r="B49" s="99"/>
      <c r="C49" s="99"/>
      <c r="D49" s="100"/>
      <c r="E49" s="100"/>
      <c r="F49" s="100"/>
      <c r="G49" s="101"/>
    </row>
    <row r="50" spans="1:7" ht="13.5" thickBot="1">
      <c r="A50" s="102" t="s">
        <v>79</v>
      </c>
      <c r="B50" s="103"/>
      <c r="C50" s="104"/>
      <c r="D50" s="105"/>
      <c r="E50" s="106"/>
      <c r="F50" s="105"/>
      <c r="G50" s="107"/>
    </row>
    <row r="51" spans="1:7" ht="13.5" thickBot="1">
      <c r="A51" s="102" t="s">
        <v>80</v>
      </c>
      <c r="B51" s="103"/>
      <c r="C51" s="104"/>
      <c r="D51" s="105"/>
      <c r="E51" s="106"/>
      <c r="F51" s="105"/>
      <c r="G51" s="107"/>
    </row>
  </sheetData>
  <sheetProtection formatCells="0"/>
  <mergeCells count="5">
    <mergeCell ref="A2:B2"/>
    <mergeCell ref="A4:F4"/>
    <mergeCell ref="A5:B5"/>
    <mergeCell ref="A7:F7"/>
    <mergeCell ref="A34:F3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&amp;R9.2.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9.2.melléklet</vt:lpstr>
      <vt:lpstr>'9.2.melléklet'!Nyomtatási_cím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2013-12-20T08:14:20Z</dcterms:created>
  <dcterms:modified xsi:type="dcterms:W3CDTF">2013-12-20T08:31:35Z</dcterms:modified>
</cp:coreProperties>
</file>