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<sst xmlns="http://schemas.openxmlformats.org/spreadsheetml/2006/main" count="32" uniqueCount="28">
  <si>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Megnevezés</t>
  </si>
  <si>
    <t/>
  </si>
  <si>
    <t>ESZKÖZÖK</t>
  </si>
  <si>
    <t>FORRÁSOK</t>
  </si>
  <si>
    <t>FORRÁSOK ÖSSZESEN 01/136</t>
  </si>
  <si>
    <t>Őriszentpéter Város Önkormányzata</t>
  </si>
  <si>
    <t xml:space="preserve">A.) Befektetett eszközök összesen </t>
  </si>
  <si>
    <t>I. Immateriális javak</t>
  </si>
  <si>
    <t xml:space="preserve">II. Tárgyi eszközök </t>
  </si>
  <si>
    <t xml:space="preserve">III. Befektetett pénzügyi eszközök </t>
  </si>
  <si>
    <t>B.) Készletek</t>
  </si>
  <si>
    <t xml:space="preserve">C.) Pénzeszközök </t>
  </si>
  <si>
    <t>D.) Követelések</t>
  </si>
  <si>
    <t>E.) Egyéb sajátos eszközoladali elszámolások</t>
  </si>
  <si>
    <t>ESZKÖZÖK ÖSSZESEN</t>
  </si>
  <si>
    <t>G.) Saját tőke</t>
  </si>
  <si>
    <t>F.) Aktív időbeli elhatárolások</t>
  </si>
  <si>
    <t>H.) Kötelezettségek</t>
  </si>
  <si>
    <t>MÉRLEG</t>
  </si>
  <si>
    <t>I.) Kincstári számlavezetéssel kapcsolatos elszámolások</t>
  </si>
  <si>
    <t>J.) Passzív időbeli elhatárolások</t>
  </si>
  <si>
    <t>TÁRGYÉV
Ft</t>
  </si>
  <si>
    <t xml:space="preserve">ELŐZŐ ÉV Ft
</t>
  </si>
  <si>
    <t>őri</t>
  </si>
  <si>
    <t>mház</t>
  </si>
  <si>
    <t>köh</t>
  </si>
  <si>
    <t>konyha</t>
  </si>
  <si>
    <t>6.sz.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</si>
</sst>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3" fontId="4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33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5.625" style="0" customWidth="1"/>
    <col min="2" max="2" width="41.375" style="0" customWidth="1"/>
    <col min="3" max="4" width="13.625" style="0" customWidth="1"/>
    <col min="6" max="9" width="15.00390625" style="28" hidden="1" customWidth="1"/>
    <col min="10" max="10" width="9.125" style="0" hidden="1" customWidth="1"/>
    <col min="11" max="14" width="15.00390625" style="28" hidden="1" customWidth="1"/>
  </cols>
  <sheetData>
    <row r="2" ht="13.5" thickBot="1">
      <c r="D2" t="s">
        <v>27</v>
      </c>
    </row>
    <row r="3" spans="1:4" ht="12.75">
      <c r="A3" s="29" t="s">
        <v>18</v>
      </c>
      <c r="B3" s="30"/>
      <c r="C3" s="30"/>
      <c r="D3" s="31"/>
    </row>
    <row r="4" spans="1:4" ht="15">
      <c r="A4" s="4"/>
      <c r="B4" s="3" t="s">
        <v>5</v>
      </c>
      <c r="C4" s="3"/>
      <c r="D4" s="5"/>
    </row>
    <row r="5" spans="1:4" ht="30.75" customHeight="1" thickBot="1">
      <c r="A5" s="6"/>
      <c r="B5" s="3" t="s">
        <v>0</v>
      </c>
      <c r="C5" s="3" t="s">
        <v>22</v>
      </c>
      <c r="D5" s="5" t="s">
        <v>21</v>
      </c>
    </row>
    <row r="6" spans="1:4" ht="15.75" thickBot="1">
      <c r="A6" s="7"/>
      <c r="B6" s="8">
        <v>2</v>
      </c>
      <c r="C6" s="20">
        <v>3</v>
      </c>
      <c r="D6" s="21">
        <v>4</v>
      </c>
    </row>
    <row r="7" spans="1:14" ht="12.75">
      <c r="A7" s="2" t="s">
        <v>1</v>
      </c>
      <c r="B7" s="16" t="s">
        <v>2</v>
      </c>
      <c r="C7" s="22"/>
      <c r="D7" s="23"/>
      <c r="F7" s="28" t="s">
        <v>23</v>
      </c>
      <c r="G7" s="28" t="s">
        <v>24</v>
      </c>
      <c r="H7" s="28" t="s">
        <v>25</v>
      </c>
      <c r="I7" s="28" t="s">
        <v>26</v>
      </c>
      <c r="K7" s="28" t="s">
        <v>23</v>
      </c>
      <c r="L7" s="28" t="s">
        <v>24</v>
      </c>
      <c r="M7" s="28" t="s">
        <v>25</v>
      </c>
      <c r="N7" s="28" t="s">
        <v>26</v>
      </c>
    </row>
    <row r="8" spans="1:14" ht="12.75">
      <c r="A8" s="1"/>
      <c r="B8" s="17" t="s">
        <v>6</v>
      </c>
      <c r="C8" s="24">
        <f>SUM(F8:I8)</f>
        <v>1649615224</v>
      </c>
      <c r="D8" s="15">
        <f>SUM(K8:N8)</f>
        <v>1638005735</v>
      </c>
      <c r="F8" s="24">
        <f>SUM(F9:F11)</f>
        <v>1645807616</v>
      </c>
      <c r="G8" s="24">
        <f>SUM(G9:G11)</f>
        <v>414216</v>
      </c>
      <c r="H8" s="24">
        <f>SUM(H9:H11)</f>
        <v>3393392</v>
      </c>
      <c r="I8" s="24">
        <f>SUM(I9:I11)</f>
        <v>0</v>
      </c>
      <c r="K8" s="24">
        <f>SUM(K9:K11)</f>
        <v>1630212389</v>
      </c>
      <c r="L8" s="24">
        <f>SUM(L9:L11)</f>
        <v>338033</v>
      </c>
      <c r="M8" s="24">
        <f>SUM(M9:M11)</f>
        <v>1943503</v>
      </c>
      <c r="N8" s="24">
        <f>SUM(N9:N11)</f>
        <v>5511810</v>
      </c>
    </row>
    <row r="9" spans="1:14" ht="12.75">
      <c r="A9" s="1"/>
      <c r="B9" s="17" t="s">
        <v>7</v>
      </c>
      <c r="C9" s="24">
        <f aca="true" t="shared" si="0" ref="C9:C15">SUM(F9:I9)</f>
        <v>4829900</v>
      </c>
      <c r="D9" s="15">
        <f aca="true" t="shared" si="1" ref="D9:D15">SUM(K9:N9)</f>
        <v>5356240</v>
      </c>
      <c r="F9" s="28">
        <v>4087638</v>
      </c>
      <c r="H9" s="28">
        <v>742262</v>
      </c>
      <c r="K9" s="28">
        <v>4875038</v>
      </c>
      <c r="M9" s="28">
        <v>481202</v>
      </c>
      <c r="N9" s="28">
        <v>0</v>
      </c>
    </row>
    <row r="10" spans="1:14" ht="12.75">
      <c r="A10" s="1"/>
      <c r="B10" s="17" t="s">
        <v>8</v>
      </c>
      <c r="C10" s="24">
        <f t="shared" si="0"/>
        <v>1644751902</v>
      </c>
      <c r="D10" s="15">
        <f t="shared" si="1"/>
        <v>1632616073</v>
      </c>
      <c r="F10" s="28">
        <v>1641686556</v>
      </c>
      <c r="G10" s="28">
        <v>414216</v>
      </c>
      <c r="H10" s="28">
        <v>2651130</v>
      </c>
      <c r="K10" s="28">
        <v>1625303929</v>
      </c>
      <c r="L10" s="28">
        <v>338033</v>
      </c>
      <c r="M10" s="28">
        <v>1462301</v>
      </c>
      <c r="N10" s="28">
        <v>5511810</v>
      </c>
    </row>
    <row r="11" spans="1:11" ht="12.75">
      <c r="A11" s="1"/>
      <c r="B11" s="17" t="s">
        <v>9</v>
      </c>
      <c r="C11" s="24">
        <f t="shared" si="0"/>
        <v>33422</v>
      </c>
      <c r="D11" s="15">
        <f t="shared" si="1"/>
        <v>33422</v>
      </c>
      <c r="F11" s="28">
        <v>33422</v>
      </c>
      <c r="K11" s="28">
        <v>33422</v>
      </c>
    </row>
    <row r="12" spans="1:14" ht="12.75">
      <c r="A12" s="1"/>
      <c r="B12" s="17" t="s">
        <v>10</v>
      </c>
      <c r="C12" s="24">
        <f t="shared" si="0"/>
        <v>1304273</v>
      </c>
      <c r="D12" s="15">
        <f t="shared" si="1"/>
        <v>1926774</v>
      </c>
      <c r="F12" s="28">
        <v>1304273</v>
      </c>
      <c r="K12" s="28">
        <v>1070204</v>
      </c>
      <c r="N12" s="28">
        <v>856570</v>
      </c>
    </row>
    <row r="13" spans="1:14" ht="12.75">
      <c r="A13" s="1"/>
      <c r="B13" s="17" t="s">
        <v>11</v>
      </c>
      <c r="C13" s="24">
        <f t="shared" si="0"/>
        <v>58397327</v>
      </c>
      <c r="D13" s="15">
        <f t="shared" si="1"/>
        <v>249302453</v>
      </c>
      <c r="F13" s="28">
        <v>58280669</v>
      </c>
      <c r="G13" s="28">
        <v>72908</v>
      </c>
      <c r="H13" s="28">
        <v>43750</v>
      </c>
      <c r="K13" s="28">
        <v>247002528</v>
      </c>
      <c r="L13" s="28">
        <v>143430</v>
      </c>
      <c r="M13" s="28">
        <v>224271</v>
      </c>
      <c r="N13" s="28">
        <v>1932224</v>
      </c>
    </row>
    <row r="14" spans="1:14" ht="12.75">
      <c r="A14" s="1"/>
      <c r="B14" s="17" t="s">
        <v>12</v>
      </c>
      <c r="C14" s="24">
        <f t="shared" si="0"/>
        <v>30660470</v>
      </c>
      <c r="D14" s="15">
        <f t="shared" si="1"/>
        <v>52487195</v>
      </c>
      <c r="F14" s="28">
        <v>30364682</v>
      </c>
      <c r="G14" s="28">
        <v>295788</v>
      </c>
      <c r="K14" s="28">
        <v>46363247</v>
      </c>
      <c r="L14" s="28">
        <v>295788</v>
      </c>
      <c r="N14" s="28">
        <v>5828160</v>
      </c>
    </row>
    <row r="15" spans="1:14" ht="12.75">
      <c r="A15" s="1"/>
      <c r="B15" s="17" t="s">
        <v>13</v>
      </c>
      <c r="C15" s="24">
        <f t="shared" si="0"/>
        <v>1460274</v>
      </c>
      <c r="D15" s="15">
        <f t="shared" si="1"/>
        <v>2594745</v>
      </c>
      <c r="F15" s="28">
        <v>810970</v>
      </c>
      <c r="G15" s="28">
        <v>73107</v>
      </c>
      <c r="H15" s="28">
        <v>576197</v>
      </c>
      <c r="K15" s="28">
        <v>2155056</v>
      </c>
      <c r="L15" s="28">
        <v>39820</v>
      </c>
      <c r="M15" s="28">
        <v>356129</v>
      </c>
      <c r="N15" s="28">
        <v>43740</v>
      </c>
    </row>
    <row r="16" spans="1:4" ht="12.75">
      <c r="A16" s="1"/>
      <c r="B16" s="17" t="s">
        <v>16</v>
      </c>
      <c r="C16" s="24"/>
      <c r="D16" s="15"/>
    </row>
    <row r="17" spans="1:14" s="12" customFormat="1" ht="12.75">
      <c r="A17" s="10"/>
      <c r="B17" s="18" t="s">
        <v>14</v>
      </c>
      <c r="C17" s="25">
        <f>SUM(C8,C12:C15)</f>
        <v>1741437568</v>
      </c>
      <c r="D17" s="11">
        <f>SUM(D8,D12:D15)</f>
        <v>1944316902</v>
      </c>
      <c r="F17" s="25">
        <f>SUM(F8,F12:F15)</f>
        <v>1736568210</v>
      </c>
      <c r="G17" s="25">
        <f>SUM(G8,G12:G15)</f>
        <v>856019</v>
      </c>
      <c r="H17" s="25">
        <f>SUM(H8,H12:H15)</f>
        <v>4013339</v>
      </c>
      <c r="I17" s="25">
        <f>SUM(I8,I12:I15)</f>
        <v>0</v>
      </c>
      <c r="K17" s="25">
        <f>SUM(K8,K12:K15)</f>
        <v>1926803424</v>
      </c>
      <c r="L17" s="25">
        <f>SUM(L8,L12:L15)</f>
        <v>817071</v>
      </c>
      <c r="M17" s="25">
        <f>SUM(M8,M12:M15)</f>
        <v>2523903</v>
      </c>
      <c r="N17" s="25">
        <f>SUM(N8,N12:N15)</f>
        <v>14172504</v>
      </c>
    </row>
    <row r="18" spans="1:4" ht="12.75">
      <c r="A18" s="1"/>
      <c r="B18" s="17" t="s">
        <v>3</v>
      </c>
      <c r="C18" s="26"/>
      <c r="D18" s="9"/>
    </row>
    <row r="19" spans="1:14" ht="12.75">
      <c r="A19" s="1"/>
      <c r="B19" s="17" t="s">
        <v>15</v>
      </c>
      <c r="C19" s="24">
        <f>SUM(F19:I19)</f>
        <v>1695294946</v>
      </c>
      <c r="D19" s="15">
        <f>SUM(K19:N19)</f>
        <v>1663829131</v>
      </c>
      <c r="F19" s="28">
        <v>1697887412</v>
      </c>
      <c r="G19" s="28">
        <v>527152</v>
      </c>
      <c r="H19" s="28">
        <v>-3119618</v>
      </c>
      <c r="K19" s="28">
        <v>1655708312</v>
      </c>
      <c r="L19" s="28">
        <v>447434</v>
      </c>
      <c r="M19" s="28">
        <v>-5405061</v>
      </c>
      <c r="N19" s="28">
        <v>13078446</v>
      </c>
    </row>
    <row r="20" spans="1:11" ht="12.75">
      <c r="A20" s="1"/>
      <c r="B20" s="17" t="s">
        <v>17</v>
      </c>
      <c r="C20" s="24">
        <f>SUM(F20:I20)</f>
        <v>18383490</v>
      </c>
      <c r="D20" s="15">
        <f>SUM(K20:N20)</f>
        <v>27056957</v>
      </c>
      <c r="F20" s="28">
        <v>18377490</v>
      </c>
      <c r="H20" s="28">
        <v>6000</v>
      </c>
      <c r="K20" s="28">
        <v>27056957</v>
      </c>
    </row>
    <row r="21" spans="1:4" ht="25.5">
      <c r="A21" s="1"/>
      <c r="B21" s="17" t="s">
        <v>19</v>
      </c>
      <c r="C21" s="24">
        <f>SUM(F21:I21)</f>
        <v>0</v>
      </c>
      <c r="D21" s="15">
        <f>SUM(K21:N21)</f>
        <v>0</v>
      </c>
    </row>
    <row r="22" spans="1:14" ht="12.75">
      <c r="A22" s="1"/>
      <c r="B22" s="17" t="s">
        <v>20</v>
      </c>
      <c r="C22" s="24">
        <f>SUM(F22:I22)</f>
        <v>27759132</v>
      </c>
      <c r="D22" s="15">
        <f>SUM(K22:N22)</f>
        <v>253430814</v>
      </c>
      <c r="F22" s="28">
        <v>20303308</v>
      </c>
      <c r="G22" s="28">
        <v>328867</v>
      </c>
      <c r="H22" s="28">
        <v>7126957</v>
      </c>
      <c r="K22" s="28">
        <v>244038155</v>
      </c>
      <c r="L22" s="28">
        <v>369637</v>
      </c>
      <c r="M22" s="28">
        <v>7928964</v>
      </c>
      <c r="N22" s="28">
        <v>1094058</v>
      </c>
    </row>
    <row r="23" spans="1:14" s="12" customFormat="1" ht="13.5" thickBot="1">
      <c r="A23" s="13"/>
      <c r="B23" s="19" t="s">
        <v>4</v>
      </c>
      <c r="C23" s="27">
        <f>SUM(C19:C22)</f>
        <v>1741437568</v>
      </c>
      <c r="D23" s="14">
        <f>SUM(D19:D22)</f>
        <v>1944316902</v>
      </c>
      <c r="F23" s="27">
        <f>SUM(F19:F22)</f>
        <v>1736568210</v>
      </c>
      <c r="G23" s="27">
        <f>SUM(G19:G22)</f>
        <v>856019</v>
      </c>
      <c r="H23" s="27">
        <f>SUM(H19:H22)</f>
        <v>4013339</v>
      </c>
      <c r="I23" s="27">
        <f>SUM(I19:I22)</f>
        <v>0</v>
      </c>
      <c r="K23" s="27">
        <f>SUM(K19:K22)</f>
        <v>1926803424</v>
      </c>
      <c r="L23" s="27">
        <f>SUM(L19:L22)</f>
        <v>817071</v>
      </c>
      <c r="M23" s="27">
        <f>SUM(M19:M22)</f>
        <v>2523903</v>
      </c>
      <c r="N23" s="27">
        <f>SUM(N19:N22)</f>
        <v>14172504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2018-06-04T09:41:08Z</cp:lastPrinted>
  <dcterms:created xsi:type="dcterms:W3CDTF">2012-04-11T16:29:26Z</dcterms:created>
  <dcterms:modified xsi:type="dcterms:W3CDTF">2018-06-04T09:41:09Z</dcterms:modified>
  <cp:category/>
  <cp:version/>
  <cp:contentType/>
  <cp:contentStatus/>
</cp:coreProperties>
</file>