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<sst xmlns="http://schemas.openxmlformats.org/spreadsheetml/2006/main" count="45" uniqueCount="38">
  <si>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</si>
  <si>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</si>
  <si>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</si>
  <si>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</si>
  <si>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</si>
  <si>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</si>
  <si>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</si>
  <si>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</si>
  <si>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</si>
  <si>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</si>
  <si>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</si>
  <si>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</si>
  <si>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</si>
  <si>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</si>
  <si>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</si>
  <si>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</si>
  <si>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</si>
  <si>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3.</t>
  </si>
  <si>
    <t>4.</t>
  </si>
  <si>
    <t>5.</t>
  </si>
  <si>
    <t>6.</t>
  </si>
  <si>
    <t>7.</t>
  </si>
  <si>
    <t>8.</t>
  </si>
  <si>
    <t>Szennyvíz értéknövelő beruházás Tardosra eső része</t>
  </si>
  <si>
    <t>Béke utca burkolatfelújítása pályázatból (támogatás 15.000.000 Ft)</t>
  </si>
  <si>
    <t>TOP.2.1.3 Csapadékvíz elvezetés pályázatból  (támogatás 42.750.000Ft)</t>
  </si>
  <si>
    <t xml:space="preserve"> forintban</t>
  </si>
  <si>
    <t>Vismaior támogatásból Kőtámfal  Arany J.u. 728 hrsz. helyreállítás  befejezése</t>
  </si>
  <si>
    <t>TOP.3.2.1 Energetikai korszerűsítés pályázatból (iskola épületének külső hőszigetelése) befejezése</t>
  </si>
  <si>
    <t>Kossuth Lajos utca burkolat felújítása (támogatás 15.000.000 Ft)</t>
  </si>
  <si>
    <t>Arany J. úti vendégház tetőszerkezet felújítása</t>
  </si>
  <si>
    <t>Eredeti előirányzat</t>
  </si>
  <si>
    <t>Módosított előirányzat</t>
  </si>
  <si>
    <t>módosított</t>
  </si>
  <si>
    <t>E</t>
  </si>
  <si>
    <t>F</t>
  </si>
  <si>
    <t>G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</si>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</sst>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1" fontId="0" fillId="0" borderId="26" xfId="0" applyNumberFormat="1" applyBorder="1" applyAlignment="1">
      <alignment/>
    </xf>
    <xf numFmtId="41" fontId="2" fillId="0" borderId="21" xfId="0" applyNumberFormat="1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41" fontId="2" fillId="0" borderId="28" xfId="0" applyNumberFormat="1" applyFont="1" applyBorder="1" applyAlignment="1">
      <alignment/>
    </xf>
    <xf numFmtId="41" fontId="3" fillId="0" borderId="28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 shrinkToFit="1"/>
    </xf>
    <xf numFmtId="0" fontId="2" fillId="0" borderId="30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5.00390625" style="0" customWidth="1"/>
    <col min="8" max="8" width="14.7109375" style="0" customWidth="1"/>
    <col min="9" max="9" width="14.8515625" style="0" customWidth="1"/>
    <col min="10" max="10" width="15.00390625" style="0" customWidth="1"/>
    <col min="11" max="11" width="13.57421875" style="0" customWidth="1"/>
    <col min="12" max="12" width="15.140625" style="0" customWidth="1"/>
  </cols>
  <sheetData>
    <row r="3" spans="1:9" ht="17.25">
      <c r="A3" s="48" t="s">
        <v>37</v>
      </c>
      <c r="B3" s="48"/>
      <c r="C3" s="48"/>
      <c r="D3" s="48"/>
      <c r="E3" s="48"/>
      <c r="F3" s="48"/>
      <c r="G3" s="48"/>
      <c r="H3" s="48"/>
      <c r="I3" s="48"/>
    </row>
    <row r="4" ht="15">
      <c r="D4" s="1" t="s">
        <v>4</v>
      </c>
    </row>
    <row r="6" spans="1:9" ht="16.5" customHeight="1" thickBot="1">
      <c r="A6" s="1"/>
      <c r="I6" s="2" t="s">
        <v>26</v>
      </c>
    </row>
    <row r="7" spans="1:12" s="3" customFormat="1" ht="21" customHeight="1">
      <c r="A7" s="52"/>
      <c r="B7" s="55" t="s">
        <v>0</v>
      </c>
      <c r="C7" s="56"/>
      <c r="D7" s="56"/>
      <c r="E7" s="56"/>
      <c r="F7" s="57"/>
      <c r="G7" s="49" t="s">
        <v>31</v>
      </c>
      <c r="H7" s="50"/>
      <c r="I7" s="51"/>
      <c r="J7" s="49" t="s">
        <v>32</v>
      </c>
      <c r="K7" s="50"/>
      <c r="L7" s="51"/>
    </row>
    <row r="8" spans="1:12" s="3" customFormat="1" ht="17.25" customHeight="1" thickBot="1">
      <c r="A8" s="53"/>
      <c r="B8" s="58"/>
      <c r="C8" s="59"/>
      <c r="D8" s="59"/>
      <c r="E8" s="59"/>
      <c r="F8" s="60"/>
      <c r="G8" s="34" t="s">
        <v>1</v>
      </c>
      <c r="H8" s="34" t="s">
        <v>2</v>
      </c>
      <c r="I8" s="35" t="s">
        <v>3</v>
      </c>
      <c r="J8" s="34" t="s">
        <v>1</v>
      </c>
      <c r="K8" s="34" t="s">
        <v>2</v>
      </c>
      <c r="L8" s="35" t="s">
        <v>3</v>
      </c>
    </row>
    <row r="9" spans="1:12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  <c r="J9" s="30" t="s">
        <v>33</v>
      </c>
      <c r="K9" s="31" t="s">
        <v>33</v>
      </c>
      <c r="L9" s="33" t="s">
        <v>33</v>
      </c>
    </row>
    <row r="10" spans="1:12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  <c r="J10" s="36" t="s">
        <v>34</v>
      </c>
      <c r="K10" s="5" t="s">
        <v>35</v>
      </c>
      <c r="L10" s="36" t="s">
        <v>36</v>
      </c>
    </row>
    <row r="11" spans="1:12" s="3" customFormat="1" ht="30.75" customHeight="1">
      <c r="A11" s="6" t="s">
        <v>14</v>
      </c>
      <c r="B11" s="61" t="s">
        <v>27</v>
      </c>
      <c r="C11" s="62"/>
      <c r="D11" s="62"/>
      <c r="E11" s="62"/>
      <c r="F11" s="62"/>
      <c r="G11" s="37">
        <v>23713750</v>
      </c>
      <c r="H11" s="37">
        <v>6402713</v>
      </c>
      <c r="I11" s="37">
        <f aca="true" t="shared" si="0" ref="I11:I17">SUM(G11:H11)</f>
        <v>30116463</v>
      </c>
      <c r="J11" s="37">
        <v>23713750</v>
      </c>
      <c r="K11" s="37">
        <v>6402713</v>
      </c>
      <c r="L11" s="37">
        <f aca="true" t="shared" si="1" ref="L11:L17">SUM(J11:K11)</f>
        <v>30116463</v>
      </c>
    </row>
    <row r="12" spans="1:12" s="3" customFormat="1" ht="27" customHeight="1">
      <c r="A12" s="6" t="s">
        <v>16</v>
      </c>
      <c r="B12" s="65" t="s">
        <v>24</v>
      </c>
      <c r="C12" s="66"/>
      <c r="D12" s="66"/>
      <c r="E12" s="66"/>
      <c r="F12" s="67"/>
      <c r="G12" s="37">
        <v>15949606</v>
      </c>
      <c r="H12" s="37">
        <v>4306394</v>
      </c>
      <c r="I12" s="37">
        <f t="shared" si="0"/>
        <v>20256000</v>
      </c>
      <c r="J12" s="37">
        <v>15949606</v>
      </c>
      <c r="K12" s="37">
        <v>4306394</v>
      </c>
      <c r="L12" s="37">
        <f t="shared" si="1"/>
        <v>20256000</v>
      </c>
    </row>
    <row r="13" spans="1:12" s="3" customFormat="1" ht="39" customHeight="1">
      <c r="A13" s="40" t="s">
        <v>17</v>
      </c>
      <c r="B13" s="65" t="s">
        <v>25</v>
      </c>
      <c r="C13" s="66"/>
      <c r="D13" s="66"/>
      <c r="E13" s="66"/>
      <c r="F13" s="67"/>
      <c r="G13" s="37">
        <v>38727257</v>
      </c>
      <c r="H13" s="37">
        <v>10456360</v>
      </c>
      <c r="I13" s="37">
        <f t="shared" si="0"/>
        <v>49183617</v>
      </c>
      <c r="J13" s="37">
        <v>38727257</v>
      </c>
      <c r="K13" s="37">
        <v>10456360</v>
      </c>
      <c r="L13" s="37">
        <f t="shared" si="1"/>
        <v>49183617</v>
      </c>
    </row>
    <row r="14" spans="1:12" s="3" customFormat="1" ht="31.5" customHeight="1">
      <c r="A14" s="40" t="s">
        <v>18</v>
      </c>
      <c r="B14" s="65" t="s">
        <v>28</v>
      </c>
      <c r="C14" s="66"/>
      <c r="D14" s="66"/>
      <c r="E14" s="66"/>
      <c r="F14" s="67"/>
      <c r="G14" s="38">
        <v>3524125</v>
      </c>
      <c r="H14" s="38">
        <v>951514</v>
      </c>
      <c r="I14" s="37">
        <f t="shared" si="0"/>
        <v>4475639</v>
      </c>
      <c r="J14" s="38">
        <v>3524125</v>
      </c>
      <c r="K14" s="38">
        <v>951514</v>
      </c>
      <c r="L14" s="37">
        <f t="shared" si="1"/>
        <v>4475639</v>
      </c>
    </row>
    <row r="15" spans="1:12" s="3" customFormat="1" ht="33" customHeight="1">
      <c r="A15" s="40" t="s">
        <v>19</v>
      </c>
      <c r="B15" s="65" t="s">
        <v>29</v>
      </c>
      <c r="C15" s="66"/>
      <c r="D15" s="66"/>
      <c r="E15" s="66"/>
      <c r="F15" s="67"/>
      <c r="G15" s="38">
        <v>19626560</v>
      </c>
      <c r="H15" s="38">
        <v>5299171</v>
      </c>
      <c r="I15" s="38">
        <f t="shared" si="0"/>
        <v>24925731</v>
      </c>
      <c r="J15" s="38">
        <v>19626560</v>
      </c>
      <c r="K15" s="38">
        <v>5299171</v>
      </c>
      <c r="L15" s="38">
        <f t="shared" si="1"/>
        <v>24925731</v>
      </c>
    </row>
    <row r="16" spans="1:12" s="3" customFormat="1" ht="21.75" customHeight="1">
      <c r="A16" s="40" t="s">
        <v>20</v>
      </c>
      <c r="B16" s="68" t="s">
        <v>23</v>
      </c>
      <c r="C16" s="69"/>
      <c r="D16" s="69"/>
      <c r="E16" s="69"/>
      <c r="F16" s="70"/>
      <c r="G16" s="38">
        <v>5591549</v>
      </c>
      <c r="H16" s="39">
        <v>1509718</v>
      </c>
      <c r="I16" s="38">
        <f t="shared" si="0"/>
        <v>7101267</v>
      </c>
      <c r="J16" s="38">
        <v>5878080</v>
      </c>
      <c r="K16" s="39">
        <v>1587082</v>
      </c>
      <c r="L16" s="38">
        <f t="shared" si="1"/>
        <v>7465162</v>
      </c>
    </row>
    <row r="17" spans="1:12" s="1" customFormat="1" ht="15.75" customHeight="1" thickBot="1">
      <c r="A17" s="40" t="s">
        <v>21</v>
      </c>
      <c r="B17" s="71" t="s">
        <v>30</v>
      </c>
      <c r="C17" s="72"/>
      <c r="D17" s="72"/>
      <c r="E17" s="72"/>
      <c r="F17" s="73"/>
      <c r="G17" s="45"/>
      <c r="H17" s="42"/>
      <c r="I17" s="44">
        <f t="shared" si="0"/>
        <v>0</v>
      </c>
      <c r="J17" s="46">
        <v>393700</v>
      </c>
      <c r="K17" s="47">
        <v>106300</v>
      </c>
      <c r="L17" s="44">
        <f t="shared" si="1"/>
        <v>500000</v>
      </c>
    </row>
    <row r="18" spans="1:12" ht="15.75" thickBot="1">
      <c r="A18" s="40" t="s">
        <v>22</v>
      </c>
      <c r="B18" s="64" t="s">
        <v>9</v>
      </c>
      <c r="C18" s="64"/>
      <c r="D18" s="64"/>
      <c r="E18" s="64"/>
      <c r="F18" s="64"/>
      <c r="G18" s="41">
        <f>G11+G12+G13+G14+G15+G16</f>
        <v>107132847</v>
      </c>
      <c r="H18" s="41">
        <f>H11+H12+H13+H14+H15+H16</f>
        <v>28925870</v>
      </c>
      <c r="I18" s="41">
        <f>I11+I12+I13+I14+I15+I16</f>
        <v>136058717</v>
      </c>
      <c r="J18" s="41">
        <f>J11+J12+J13+J14+J15+J16+J17</f>
        <v>107813078</v>
      </c>
      <c r="K18" s="41">
        <f>K11+K12+K13+K14+K15+K16+K17</f>
        <v>29109534</v>
      </c>
      <c r="L18" s="41">
        <f>L11+L12+L13+L14+L15+L16+L17</f>
        <v>136922612</v>
      </c>
    </row>
    <row r="19" spans="1:9" ht="15">
      <c r="A19" s="8"/>
      <c r="G19" s="7"/>
      <c r="H19" s="7"/>
      <c r="I19" s="7"/>
    </row>
    <row r="20" spans="1:9" ht="15">
      <c r="A20" s="15"/>
      <c r="G20" s="17"/>
      <c r="H20" s="18"/>
      <c r="I20" s="17"/>
    </row>
    <row r="21" spans="1:9" ht="15">
      <c r="A21" s="15"/>
      <c r="B21" s="16"/>
      <c r="C21" s="16"/>
      <c r="D21" s="16"/>
      <c r="E21" s="16"/>
      <c r="F21" s="16"/>
      <c r="G21" s="32"/>
      <c r="H21" s="21"/>
      <c r="I21" s="20"/>
    </row>
    <row r="22" spans="1:9" ht="15">
      <c r="A22" s="15"/>
      <c r="B22" s="19"/>
      <c r="C22" s="54" t="s">
        <v>10</v>
      </c>
      <c r="D22" s="63"/>
      <c r="E22" s="63"/>
      <c r="F22" s="63"/>
      <c r="G22" s="21" t="s">
        <v>12</v>
      </c>
      <c r="H22" s="22"/>
      <c r="I22" s="12"/>
    </row>
    <row r="23" spans="1:9" ht="15">
      <c r="A23" s="16"/>
      <c r="B23" s="19"/>
      <c r="C23" s="54" t="s">
        <v>11</v>
      </c>
      <c r="D23" s="54"/>
      <c r="E23" s="54"/>
      <c r="F23" s="54"/>
      <c r="G23" s="43" t="s">
        <v>13</v>
      </c>
      <c r="H23" s="25"/>
      <c r="I23" s="25"/>
    </row>
    <row r="24" spans="1:9" ht="15">
      <c r="A24" s="13"/>
      <c r="B24" s="23"/>
      <c r="C24" s="24"/>
      <c r="D24" s="23"/>
      <c r="E24" s="23"/>
      <c r="F24" s="23"/>
      <c r="G24" s="14"/>
      <c r="H24" s="14"/>
      <c r="I24" s="14"/>
    </row>
    <row r="25" spans="1:9" ht="15">
      <c r="A25" s="13"/>
      <c r="B25" s="13"/>
      <c r="C25" s="13"/>
      <c r="D25" s="13"/>
      <c r="E25" s="13"/>
      <c r="F25" s="13"/>
      <c r="G25" s="14"/>
      <c r="H25" s="14"/>
      <c r="I25" s="14"/>
    </row>
    <row r="26" spans="1:9" s="1" customFormat="1" ht="24.75" customHeight="1">
      <c r="A26" s="23"/>
      <c r="B26" s="13"/>
      <c r="C26" s="13"/>
      <c r="D26" s="13"/>
      <c r="E26" s="13"/>
      <c r="F26" s="13"/>
      <c r="G26" s="25"/>
      <c r="H26" s="25"/>
      <c r="I26" s="25"/>
    </row>
    <row r="27" spans="2:6" ht="15">
      <c r="B27" s="23"/>
      <c r="C27" s="23"/>
      <c r="D27" s="23"/>
      <c r="E27" s="23"/>
      <c r="F27" s="23"/>
    </row>
  </sheetData>
  <sheetProtection/>
  <mergeCells count="15">
    <mergeCell ref="B15:F15"/>
    <mergeCell ref="B12:F12"/>
    <mergeCell ref="B17:F17"/>
    <mergeCell ref="B13:F13"/>
    <mergeCell ref="J7:L7"/>
    <mergeCell ref="A3:I3"/>
    <mergeCell ref="G7:I7"/>
    <mergeCell ref="A7:A8"/>
    <mergeCell ref="C23:F23"/>
    <mergeCell ref="B7:F8"/>
    <mergeCell ref="B11:F11"/>
    <mergeCell ref="C22:F22"/>
    <mergeCell ref="B18:F18"/>
    <mergeCell ref="B14:F14"/>
    <mergeCell ref="B16:F16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2019-05-30T14:37:16Z</cp:lastPrinted>
  <dcterms:created xsi:type="dcterms:W3CDTF">2012-02-02T13:23:32Z</dcterms:created>
  <dcterms:modified xsi:type="dcterms:W3CDTF">2019-05-30T15:25:33Z</dcterms:modified>
  <cp:category/>
  <cp:version/>
  <cp:contentType/>
  <cp:contentStatus/>
</cp:coreProperties>
</file>