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176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<sst xmlns="http://schemas.openxmlformats.org/spreadsheetml/2006/main" count="38" uniqueCount="32">
  <si>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ÁGFALVA KÖZSÉGI ÖNKORMÁNYZAT</t>
  </si>
  <si>
    <t>NORMATÍV TÁMOGATÁSOK JOGCÍMENKÉNT ÉS INTÉZMÉNYENKÉNT</t>
  </si>
  <si>
    <t>Intézmény</t>
  </si>
  <si>
    <t>létszám</t>
  </si>
  <si>
    <t>normatíva</t>
  </si>
  <si>
    <t>(fő)</t>
  </si>
  <si>
    <t>Ágfalva Községi Önkormányzat</t>
  </si>
  <si>
    <t xml:space="preserve">          Zöldterület-gazd.kapcsolatos feladatok ellátásának támogatása</t>
  </si>
  <si>
    <t>összesen:</t>
  </si>
  <si>
    <t>mindösszesen:</t>
  </si>
  <si>
    <t xml:space="preserve">          Önkormányzati hivatal működésének támogatása</t>
  </si>
  <si>
    <t>ÁLLAMI TÁMOGATÁS MINDÖSSZESEN:</t>
  </si>
  <si>
    <t xml:space="preserve">   Zöldterület-gazd.kapcsolatos feladatok ellátásának támogatása</t>
  </si>
  <si>
    <t xml:space="preserve">   Közvilágítás fenntartásának támogatása</t>
  </si>
  <si>
    <t xml:space="preserve">   Köztemető fenntartással kapcsolatos feladatok támogatása</t>
  </si>
  <si>
    <t xml:space="preserve">   Közutak fenntartásának támogatása</t>
  </si>
  <si>
    <t xml:space="preserve">   Egyéb önkormányzati feladatok támogatása</t>
  </si>
  <si>
    <t xml:space="preserve">   Lakott külterülettel kapcsolatos feladatok támogatása</t>
  </si>
  <si>
    <t xml:space="preserve">   Üdülőhelyi feladatok támogatása</t>
  </si>
  <si>
    <t xml:space="preserve">   Kiegészítő támogatás</t>
  </si>
  <si>
    <t xml:space="preserve">   Települési önkormányzatok szociális feladatainak egyéb támogatása</t>
  </si>
  <si>
    <t xml:space="preserve">   Könyvtári, közművelődési és múzeumi feladatok támogatása</t>
  </si>
  <si>
    <t>Gyermekétkeztetés támogatása</t>
  </si>
  <si>
    <t xml:space="preserve">   A finanszírozás szempontjából elismert dolgozók bértámogatása</t>
  </si>
  <si>
    <t xml:space="preserve">   Gyermekétkeztetés üzemeltetési támogatása</t>
  </si>
  <si>
    <t>(Ft)</t>
  </si>
  <si>
    <t xml:space="preserve">   Polgármesteri illetmény támogatása</t>
  </si>
  <si>
    <t>Ágfalvi Szivárvány Mini Bölcsőde</t>
  </si>
  <si>
    <t xml:space="preserve">   Bölcsődei dajkák, kisgyermeknevelők bértámogatása</t>
  </si>
  <si>
    <t xml:space="preserve">   Bölcsőde üzemeltetési támogatása</t>
  </si>
  <si>
    <t>2020. év</t>
  </si>
  <si>
    <t>Ágfalvi Polgármesteri Hivatal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</si>
</sst>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3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 CE"/>
      <family val="1"/>
    </font>
    <font>
      <b/>
      <i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2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/>
    </xf>
    <xf numFmtId="3" fontId="1" fillId="0" borderId="22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2.421875" style="1" customWidth="1"/>
    <col min="2" max="2" width="2.7109375" style="1" customWidth="1"/>
    <col min="3" max="3" width="51.57421875" style="1" customWidth="1"/>
    <col min="4" max="5" width="15.7109375" style="1" customWidth="1"/>
    <col min="6" max="16384" width="9.140625" style="1" customWidth="1"/>
  </cols>
  <sheetData>
    <row r="1" spans="1:5" ht="12.75">
      <c r="A1" s="39" t="s">
        <v>0</v>
      </c>
      <c r="B1" s="39"/>
      <c r="C1" s="39"/>
      <c r="D1" s="39"/>
      <c r="E1" s="39"/>
    </row>
    <row r="2" spans="1:5" ht="12.75">
      <c r="A2" s="39" t="s">
        <v>1</v>
      </c>
      <c r="B2" s="39"/>
      <c r="C2" s="39"/>
      <c r="D2" s="39"/>
      <c r="E2" s="39"/>
    </row>
    <row r="3" spans="1:5" ht="12.75">
      <c r="A3" s="39" t="s">
        <v>30</v>
      </c>
      <c r="B3" s="39"/>
      <c r="C3" s="39"/>
      <c r="D3" s="39"/>
      <c r="E3" s="39"/>
    </row>
    <row r="5" ht="13.5" thickBot="1"/>
    <row r="6" spans="1:5" ht="13.5" thickBot="1">
      <c r="A6" s="2"/>
      <c r="B6" s="3"/>
      <c r="C6" s="4"/>
      <c r="D6" s="40" t="s">
        <v>30</v>
      </c>
      <c r="E6" s="41"/>
    </row>
    <row r="7" spans="1:5" ht="12.75">
      <c r="A7" s="43" t="s">
        <v>2</v>
      </c>
      <c r="B7" s="44"/>
      <c r="C7" s="45"/>
      <c r="D7" s="5" t="s">
        <v>3</v>
      </c>
      <c r="E7" s="5" t="s">
        <v>4</v>
      </c>
    </row>
    <row r="8" spans="1:5" ht="13.5" thickBot="1">
      <c r="A8" s="6"/>
      <c r="B8" s="7"/>
      <c r="C8" s="8"/>
      <c r="D8" s="9" t="s">
        <v>5</v>
      </c>
      <c r="E8" s="9" t="s">
        <v>25</v>
      </c>
    </row>
    <row r="9" spans="1:5" ht="12.75">
      <c r="A9" s="2"/>
      <c r="B9" s="3"/>
      <c r="C9" s="3"/>
      <c r="D9" s="27"/>
      <c r="E9" s="4"/>
    </row>
    <row r="10" spans="1:5" ht="12.75">
      <c r="A10" s="10" t="s">
        <v>6</v>
      </c>
      <c r="B10" s="11"/>
      <c r="C10" s="11"/>
      <c r="D10" s="26"/>
      <c r="E10" s="12"/>
    </row>
    <row r="11" spans="1:5" ht="12.75">
      <c r="A11" s="13"/>
      <c r="B11" s="14" t="s">
        <v>7</v>
      </c>
      <c r="C11" s="14" t="s">
        <v>12</v>
      </c>
      <c r="D11" s="26"/>
      <c r="E11" s="15">
        <v>3623760</v>
      </c>
    </row>
    <row r="12" spans="1:5" ht="12.75">
      <c r="A12" s="13"/>
      <c r="B12" s="11"/>
      <c r="C12" s="14" t="s">
        <v>13</v>
      </c>
      <c r="D12" s="25"/>
      <c r="E12" s="16">
        <v>5120000</v>
      </c>
    </row>
    <row r="13" spans="1:5" ht="12.75">
      <c r="A13" s="13"/>
      <c r="B13" s="11"/>
      <c r="C13" s="14" t="s">
        <v>14</v>
      </c>
      <c r="D13" s="26"/>
      <c r="E13" s="16">
        <v>654672</v>
      </c>
    </row>
    <row r="14" spans="1:5" ht="12.75">
      <c r="A14" s="13"/>
      <c r="B14" s="11"/>
      <c r="C14" s="14" t="s">
        <v>15</v>
      </c>
      <c r="D14" s="26"/>
      <c r="E14" s="16">
        <v>2655900</v>
      </c>
    </row>
    <row r="15" spans="1:5" ht="12.75">
      <c r="A15" s="13"/>
      <c r="B15" s="11"/>
      <c r="C15" s="14" t="s">
        <v>16</v>
      </c>
      <c r="D15" s="26"/>
      <c r="E15" s="16">
        <v>7000000</v>
      </c>
    </row>
    <row r="16" spans="1:5" ht="12.75">
      <c r="A16" s="13"/>
      <c r="B16" s="11"/>
      <c r="C16" s="34" t="s">
        <v>17</v>
      </c>
      <c r="D16" s="32">
        <v>130</v>
      </c>
      <c r="E16" s="16">
        <v>331500</v>
      </c>
    </row>
    <row r="17" spans="1:5" ht="12.75">
      <c r="A17" s="13"/>
      <c r="B17" s="11"/>
      <c r="C17" s="34" t="s">
        <v>18</v>
      </c>
      <c r="D17" s="32"/>
      <c r="E17" s="16">
        <v>112400</v>
      </c>
    </row>
    <row r="18" spans="1:5" ht="12.75">
      <c r="A18" s="13"/>
      <c r="B18" s="11"/>
      <c r="C18" s="30" t="s">
        <v>19</v>
      </c>
      <c r="D18" s="32"/>
      <c r="E18" s="16">
        <v>0</v>
      </c>
    </row>
    <row r="19" spans="1:5" ht="12.75">
      <c r="A19" s="13"/>
      <c r="B19" s="11"/>
      <c r="C19" s="30" t="s">
        <v>26</v>
      </c>
      <c r="D19" s="32">
        <v>1</v>
      </c>
      <c r="E19" s="16">
        <v>840800</v>
      </c>
    </row>
    <row r="20" spans="1:5" ht="12.75">
      <c r="A20" s="13"/>
      <c r="B20" s="11"/>
      <c r="C20" s="34" t="s">
        <v>20</v>
      </c>
      <c r="D20" s="26"/>
      <c r="E20" s="31">
        <v>9443000</v>
      </c>
    </row>
    <row r="21" spans="1:5" ht="12.75">
      <c r="A21" s="13"/>
      <c r="B21" s="11"/>
      <c r="C21" s="34" t="s">
        <v>21</v>
      </c>
      <c r="D21" s="32">
        <v>2450</v>
      </c>
      <c r="E21" s="16">
        <v>2964870</v>
      </c>
    </row>
    <row r="22" spans="1:5" ht="13.5">
      <c r="A22" s="13"/>
      <c r="B22" s="42" t="s">
        <v>8</v>
      </c>
      <c r="C22" s="42"/>
      <c r="D22" s="26"/>
      <c r="E22" s="17">
        <f>SUM(E11:E21)</f>
        <v>32746902</v>
      </c>
    </row>
    <row r="23" spans="1:5" ht="13.5">
      <c r="A23" s="13"/>
      <c r="B23" s="33"/>
      <c r="C23" s="33"/>
      <c r="D23" s="26"/>
      <c r="E23" s="17"/>
    </row>
    <row r="24" spans="1:5" ht="12.75">
      <c r="A24" s="18" t="s">
        <v>9</v>
      </c>
      <c r="B24" s="19"/>
      <c r="C24" s="19"/>
      <c r="D24" s="28"/>
      <c r="E24" s="20">
        <f>E22</f>
        <v>32746902</v>
      </c>
    </row>
    <row r="25" spans="1:5" ht="12.75">
      <c r="A25" s="13"/>
      <c r="B25" s="11"/>
      <c r="C25" s="11"/>
      <c r="D25" s="26"/>
      <c r="E25" s="12"/>
    </row>
    <row r="26" spans="1:5" ht="12.75">
      <c r="A26" s="10" t="s">
        <v>31</v>
      </c>
      <c r="B26" s="11"/>
      <c r="C26" s="11"/>
      <c r="D26" s="26"/>
      <c r="E26" s="12"/>
    </row>
    <row r="27" spans="1:5" ht="12.75">
      <c r="A27" s="13"/>
      <c r="B27" s="36" t="s">
        <v>10</v>
      </c>
      <c r="C27" s="36"/>
      <c r="D27" s="25"/>
      <c r="E27" s="16">
        <v>61234600</v>
      </c>
    </row>
    <row r="28" spans="1:5" ht="13.5">
      <c r="A28" s="13"/>
      <c r="B28" s="42" t="s">
        <v>8</v>
      </c>
      <c r="C28" s="42"/>
      <c r="D28" s="26"/>
      <c r="E28" s="17">
        <f>SUM(E27)</f>
        <v>61234600</v>
      </c>
    </row>
    <row r="29" spans="1:5" ht="13.5">
      <c r="A29" s="13"/>
      <c r="B29" s="33"/>
      <c r="C29" s="33"/>
      <c r="D29" s="26"/>
      <c r="E29" s="17"/>
    </row>
    <row r="30" spans="1:5" ht="12.75">
      <c r="A30" s="18" t="s">
        <v>9</v>
      </c>
      <c r="B30" s="19"/>
      <c r="C30" s="19"/>
      <c r="D30" s="28"/>
      <c r="E30" s="20">
        <f>SUM(E27)</f>
        <v>61234600</v>
      </c>
    </row>
    <row r="31" spans="1:5" ht="12.75">
      <c r="A31" s="13"/>
      <c r="B31" s="11"/>
      <c r="C31" s="11"/>
      <c r="D31" s="26"/>
      <c r="E31" s="12"/>
    </row>
    <row r="32" spans="1:5" ht="12.75">
      <c r="A32" s="10" t="s">
        <v>27</v>
      </c>
      <c r="B32" s="11"/>
      <c r="C32" s="11"/>
      <c r="D32" s="26"/>
      <c r="E32" s="12"/>
    </row>
    <row r="33" spans="1:5" ht="12.75">
      <c r="A33" s="13"/>
      <c r="B33" s="11"/>
      <c r="C33" s="38" t="s">
        <v>28</v>
      </c>
      <c r="D33" s="25">
        <v>4</v>
      </c>
      <c r="E33" s="16">
        <v>13398000</v>
      </c>
    </row>
    <row r="34" spans="1:5" ht="12.75">
      <c r="A34" s="13"/>
      <c r="B34" s="11"/>
      <c r="C34" s="38" t="s">
        <v>29</v>
      </c>
      <c r="D34" s="25"/>
      <c r="E34" s="16">
        <v>1751000</v>
      </c>
    </row>
    <row r="35" spans="1:5" ht="13.5">
      <c r="A35" s="13"/>
      <c r="B35" s="42" t="s">
        <v>8</v>
      </c>
      <c r="C35" s="42"/>
      <c r="D35" s="26"/>
      <c r="E35" s="17">
        <f>SUM(E33:E34)</f>
        <v>15149000</v>
      </c>
    </row>
    <row r="36" spans="1:5" ht="13.5">
      <c r="A36" s="13"/>
      <c r="B36" s="33"/>
      <c r="C36" s="33"/>
      <c r="D36" s="26"/>
      <c r="E36" s="17"/>
    </row>
    <row r="37" spans="1:5" ht="12.75">
      <c r="A37" s="13"/>
      <c r="B37" s="35"/>
      <c r="C37" s="37" t="s">
        <v>22</v>
      </c>
      <c r="D37" s="26"/>
      <c r="E37" s="12"/>
    </row>
    <row r="38" spans="1:5" ht="12.75">
      <c r="A38" s="13"/>
      <c r="B38" s="11"/>
      <c r="C38" s="14" t="s">
        <v>23</v>
      </c>
      <c r="D38" s="26">
        <v>0.4</v>
      </c>
      <c r="E38" s="31">
        <v>880000</v>
      </c>
    </row>
    <row r="39" spans="1:5" ht="12.75">
      <c r="A39" s="13"/>
      <c r="B39" s="11"/>
      <c r="C39" s="14" t="s">
        <v>24</v>
      </c>
      <c r="D39" s="26"/>
      <c r="E39" s="31">
        <v>1190905</v>
      </c>
    </row>
    <row r="40" spans="1:5" ht="13.5">
      <c r="A40" s="13"/>
      <c r="B40" s="42" t="s">
        <v>8</v>
      </c>
      <c r="C40" s="42"/>
      <c r="D40" s="26"/>
      <c r="E40" s="17">
        <f>SUM(E38:E39)</f>
        <v>2070905</v>
      </c>
    </row>
    <row r="41" spans="1:5" ht="13.5">
      <c r="A41" s="13"/>
      <c r="B41" s="33"/>
      <c r="C41" s="33"/>
      <c r="D41" s="26"/>
      <c r="E41" s="17"/>
    </row>
    <row r="42" spans="1:5" ht="12.75">
      <c r="A42" s="18" t="s">
        <v>9</v>
      </c>
      <c r="B42" s="19"/>
      <c r="C42" s="19"/>
      <c r="D42" s="28"/>
      <c r="E42" s="20">
        <f>E35+E40</f>
        <v>17219905</v>
      </c>
    </row>
    <row r="43" spans="1:5" s="24" customFormat="1" ht="13.5" thickBot="1">
      <c r="A43" s="21" t="s">
        <v>11</v>
      </c>
      <c r="B43" s="22"/>
      <c r="C43" s="22"/>
      <c r="D43" s="29"/>
      <c r="E43" s="23">
        <f>E24+E30+E42</f>
        <v>111201407</v>
      </c>
    </row>
  </sheetData>
  <sheetProtection/>
  <mergeCells count="9">
    <mergeCell ref="A1:E1"/>
    <mergeCell ref="A2:E2"/>
    <mergeCell ref="A3:E3"/>
    <mergeCell ref="D6:E6"/>
    <mergeCell ref="B35:C35"/>
    <mergeCell ref="B40:C40"/>
    <mergeCell ref="A7:C7"/>
    <mergeCell ref="B22:C22"/>
    <mergeCell ref="B28:C28"/>
  </mergeCells>
  <printOptions/>
  <pageMargins left="0.75" right="0.75" top="1" bottom="1" header="0.5" footer="0.5"/>
  <pageSetup horizontalDpi="600" verticalDpi="600" orientation="portrait" paperSize="9" scale="98" r:id="rId1"/>
  <headerFooter alignWithMargins="0">
    <oddHeader>&amp;R4.sz.melléklet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User</cp:lastModifiedBy>
  <cp:lastPrinted>2017-01-09T11:53:08Z</cp:lastPrinted>
  <dcterms:created xsi:type="dcterms:W3CDTF">2014-04-02T05:55:08Z</dcterms:created>
  <dcterms:modified xsi:type="dcterms:W3CDTF">2020-01-21T10:07:14Z</dcterms:modified>
  <cp:category/>
  <cp:version/>
  <cp:contentType/>
  <cp:contentStatus/>
</cp:coreProperties>
</file>