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<sst xmlns="http://schemas.openxmlformats.org/spreadsheetml/2006/main" count="41" uniqueCount="41">
  <si>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Megnevezés</t>
  </si>
  <si>
    <t>Sor-szám</t>
  </si>
  <si>
    <t>MŰKÖDÉSI KIADÁSOK</t>
  </si>
  <si>
    <t>Személyi jellegű kiadások</t>
  </si>
  <si>
    <t>FELHALMOZÁSI KIADÁSOK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</si>
  <si>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</si>
  <si>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</si>
  <si>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</si>
  <si>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</si>
  <si>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</si>
  <si>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</si>
  <si>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</si>
  <si>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</si>
  <si>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</si>
  <si>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</si>
  <si>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</si>
  <si>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</si>
  <si>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</si>
  <si>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</si>
  <si>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</si>
  <si>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</si>
  <si>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</si>
  <si>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</si>
  <si>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12.</t>
  </si>
  <si>
    <t>KIADÁSOK</t>
  </si>
  <si>
    <t>13.</t>
  </si>
  <si>
    <t>Befektetési célú részesedés vásárlás</t>
  </si>
  <si>
    <t>KIADÁSOK MINDÖSSZESEN: (9+13)</t>
  </si>
  <si>
    <t>Felhalmozási kiadások összesen:</t>
  </si>
  <si>
    <t>Működési kiadások összesen:</t>
  </si>
  <si>
    <t>Társadalom-,szociálpol.juttatások, tám.</t>
  </si>
  <si>
    <t>TÁRGYÉVI KIADÁSOK:</t>
  </si>
  <si>
    <t>14.</t>
  </si>
  <si>
    <t>Függő, átfutó, kiegyenlítő kiadások</t>
  </si>
  <si>
    <t>2015.évi terv</t>
  </si>
  <si>
    <t>Munkaadót terhelő járulékok és szoc.hj.adó</t>
  </si>
  <si>
    <t>15.</t>
  </si>
  <si>
    <t>Államháztartáson belüli megelőlegezések visszafiz.</t>
  </si>
  <si>
    <t>E.i.mód.</t>
  </si>
  <si>
    <t>2015.évi tény</t>
  </si>
  <si>
    <t>%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</si>
</sst>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1" fillId="0" borderId="10" xfId="6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6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2" borderId="10" xfId="6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2" fontId="0" fillId="0" borderId="10" xfId="60" applyNumberFormat="1" applyFont="1" applyBorder="1" applyAlignment="1">
      <alignment horizontal="center"/>
    </xf>
    <xf numFmtId="172" fontId="1" fillId="0" borderId="10" xfId="60" applyNumberFormat="1" applyFont="1" applyBorder="1" applyAlignment="1">
      <alignment horizontal="center"/>
    </xf>
    <xf numFmtId="172" fontId="1" fillId="2" borderId="10" xfId="60" applyNumberFormat="1" applyFont="1" applyFill="1" applyBorder="1" applyAlignment="1">
      <alignment horizontal="center" vertical="center"/>
    </xf>
    <xf numFmtId="172" fontId="1" fillId="2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3"/>
  <sheetViews>
    <sheetView tabSelected="1" view="pageLayout" workbookViewId="0" topLeftCell="A43">
      <selection activeCell="C4" sqref="C4"/>
    </sheetView>
  </sheetViews>
  <sheetFormatPr defaultColWidth="9.140625" defaultRowHeight="12.75"/>
  <cols>
    <col min="1" max="1" width="5.7109375" style="19" customWidth="1"/>
    <col min="2" max="2" width="38.7109375" style="19" customWidth="1"/>
    <col min="3" max="4" width="10.7109375" style="19" customWidth="1"/>
    <col min="5" max="6" width="10.7109375" style="20" customWidth="1"/>
  </cols>
  <sheetData>
    <row r="3" spans="1:6" ht="27" customHeight="1">
      <c r="A3" s="2" t="s">
        <v>1</v>
      </c>
      <c r="B3" s="2" t="s">
        <v>0</v>
      </c>
      <c r="C3" s="2" t="s">
        <v>34</v>
      </c>
      <c r="D3" s="2" t="s">
        <v>38</v>
      </c>
      <c r="E3" s="3" t="s">
        <v>39</v>
      </c>
      <c r="F3" s="3" t="s">
        <v>40</v>
      </c>
    </row>
    <row r="4" spans="1:6" ht="15" customHeight="1">
      <c r="A4" s="4"/>
      <c r="B4" s="5" t="s">
        <v>24</v>
      </c>
      <c r="C4" s="6"/>
      <c r="D4" s="7"/>
      <c r="E4" s="6"/>
      <c r="F4" s="6"/>
    </row>
    <row r="5" spans="1:6" ht="15.75" customHeight="1">
      <c r="A5" s="25" t="s">
        <v>2</v>
      </c>
      <c r="B5" s="26"/>
      <c r="C5" s="6"/>
      <c r="D5" s="7"/>
      <c r="E5" s="6"/>
      <c r="F5" s="6"/>
    </row>
    <row r="6" spans="1:6" ht="15" customHeight="1">
      <c r="A6" s="8" t="s">
        <v>7</v>
      </c>
      <c r="B6" s="7" t="s">
        <v>3</v>
      </c>
      <c r="C6" s="9">
        <v>15808</v>
      </c>
      <c r="D6" s="10">
        <v>18296</v>
      </c>
      <c r="E6" s="9">
        <v>17536</v>
      </c>
      <c r="F6" s="21">
        <f>E6/D6</f>
        <v>0.9584608657630083</v>
      </c>
    </row>
    <row r="7" spans="1:6" ht="15" customHeight="1">
      <c r="A7" s="8" t="s">
        <v>8</v>
      </c>
      <c r="B7" s="11" t="s">
        <v>35</v>
      </c>
      <c r="C7" s="9">
        <v>4374</v>
      </c>
      <c r="D7" s="10">
        <v>3458</v>
      </c>
      <c r="E7" s="9">
        <v>3311</v>
      </c>
      <c r="F7" s="21">
        <f aca="true" t="shared" si="0" ref="F7:F20">E7/D7</f>
        <v>0.9574898785425101</v>
      </c>
    </row>
    <row r="8" spans="1:6" ht="15" customHeight="1">
      <c r="A8" s="8" t="s">
        <v>9</v>
      </c>
      <c r="B8" s="7" t="s">
        <v>18</v>
      </c>
      <c r="C8" s="9">
        <v>16171</v>
      </c>
      <c r="D8" s="10">
        <v>22470</v>
      </c>
      <c r="E8" s="9">
        <v>15328</v>
      </c>
      <c r="F8" s="21">
        <f t="shared" si="0"/>
        <v>0.6821539830885626</v>
      </c>
    </row>
    <row r="9" spans="1:6" ht="15" customHeight="1">
      <c r="A9" s="8" t="s">
        <v>10</v>
      </c>
      <c r="B9" s="7" t="s">
        <v>19</v>
      </c>
      <c r="C9" s="9">
        <v>1797</v>
      </c>
      <c r="D9" s="10">
        <v>1797</v>
      </c>
      <c r="E9" s="9">
        <v>1307</v>
      </c>
      <c r="F9" s="21">
        <f t="shared" si="0"/>
        <v>0.7273233166388425</v>
      </c>
    </row>
    <row r="10" spans="1:6" ht="15" customHeight="1">
      <c r="A10" s="8" t="s">
        <v>11</v>
      </c>
      <c r="B10" s="7" t="s">
        <v>20</v>
      </c>
      <c r="C10" s="9">
        <v>180</v>
      </c>
      <c r="D10" s="10">
        <v>600</v>
      </c>
      <c r="E10" s="9">
        <v>588</v>
      </c>
      <c r="F10" s="21">
        <f t="shared" si="0"/>
        <v>0.98</v>
      </c>
    </row>
    <row r="11" spans="1:6" ht="14.25" customHeight="1">
      <c r="A11" s="8" t="s">
        <v>12</v>
      </c>
      <c r="B11" s="7" t="s">
        <v>30</v>
      </c>
      <c r="C11" s="9">
        <v>5125</v>
      </c>
      <c r="D11" s="10">
        <v>4314</v>
      </c>
      <c r="E11" s="9">
        <v>3943</v>
      </c>
      <c r="F11" s="21">
        <f t="shared" si="0"/>
        <v>0.9140009272137227</v>
      </c>
    </row>
    <row r="12" spans="1:6" ht="15" customHeight="1">
      <c r="A12" s="8" t="s">
        <v>13</v>
      </c>
      <c r="B12" s="7" t="s">
        <v>21</v>
      </c>
      <c r="C12" s="9">
        <v>200</v>
      </c>
      <c r="D12" s="10">
        <v>200</v>
      </c>
      <c r="E12" s="9">
        <v>0</v>
      </c>
      <c r="F12" s="21">
        <f t="shared" si="0"/>
        <v>0</v>
      </c>
    </row>
    <row r="13" spans="1:6" ht="15" customHeight="1">
      <c r="A13" s="8" t="s">
        <v>14</v>
      </c>
      <c r="B13" s="12" t="s">
        <v>22</v>
      </c>
      <c r="C13" s="9">
        <v>150</v>
      </c>
      <c r="D13" s="10">
        <v>250</v>
      </c>
      <c r="E13" s="9">
        <v>145</v>
      </c>
      <c r="F13" s="21">
        <f t="shared" si="0"/>
        <v>0.58</v>
      </c>
    </row>
    <row r="14" spans="1:6" ht="15" customHeight="1">
      <c r="A14" s="8" t="s">
        <v>15</v>
      </c>
      <c r="B14" s="12" t="s">
        <v>37</v>
      </c>
      <c r="C14" s="9">
        <v>0</v>
      </c>
      <c r="D14" s="10">
        <v>1620</v>
      </c>
      <c r="E14" s="9">
        <v>800</v>
      </c>
      <c r="F14" s="21">
        <f t="shared" si="0"/>
        <v>0.49382716049382713</v>
      </c>
    </row>
    <row r="15" spans="1:6" ht="16.5" customHeight="1">
      <c r="A15" s="13" t="s">
        <v>16</v>
      </c>
      <c r="B15" s="14" t="s">
        <v>29</v>
      </c>
      <c r="C15" s="1">
        <f>SUM(C6:C14)</f>
        <v>43805</v>
      </c>
      <c r="D15" s="1">
        <f>SUM(D6:D14)</f>
        <v>53005</v>
      </c>
      <c r="E15" s="1">
        <f>SUM(E6:E14)</f>
        <v>42958</v>
      </c>
      <c r="F15" s="22">
        <f t="shared" si="0"/>
        <v>0.8104518441656448</v>
      </c>
    </row>
    <row r="16" spans="1:6" ht="15" customHeight="1">
      <c r="A16" s="25" t="s">
        <v>4</v>
      </c>
      <c r="B16" s="26"/>
      <c r="C16" s="9"/>
      <c r="D16" s="6"/>
      <c r="E16" s="9"/>
      <c r="F16" s="21"/>
    </row>
    <row r="17" spans="1:6" ht="15" customHeight="1">
      <c r="A17" s="8" t="s">
        <v>17</v>
      </c>
      <c r="B17" s="7" t="s">
        <v>5</v>
      </c>
      <c r="C17" s="9">
        <v>2180</v>
      </c>
      <c r="D17" s="10">
        <v>900</v>
      </c>
      <c r="E17" s="9">
        <v>623</v>
      </c>
      <c r="F17" s="21">
        <f t="shared" si="0"/>
        <v>0.6922222222222222</v>
      </c>
    </row>
    <row r="18" spans="1:6" ht="14.25" customHeight="1">
      <c r="A18" s="8" t="s">
        <v>23</v>
      </c>
      <c r="B18" s="7" t="s">
        <v>6</v>
      </c>
      <c r="C18" s="9">
        <v>9505</v>
      </c>
      <c r="D18" s="10">
        <v>8995</v>
      </c>
      <c r="E18" s="9">
        <v>0</v>
      </c>
      <c r="F18" s="21">
        <f t="shared" si="0"/>
        <v>0</v>
      </c>
    </row>
    <row r="19" spans="1:6" ht="15" customHeight="1">
      <c r="A19" s="8" t="s">
        <v>25</v>
      </c>
      <c r="B19" s="7" t="s">
        <v>26</v>
      </c>
      <c r="C19" s="9">
        <v>10</v>
      </c>
      <c r="D19" s="10">
        <v>20</v>
      </c>
      <c r="E19" s="9">
        <v>20</v>
      </c>
      <c r="F19" s="21">
        <f t="shared" si="0"/>
        <v>1</v>
      </c>
    </row>
    <row r="20" spans="1:6" ht="14.25" customHeight="1">
      <c r="A20" s="13" t="s">
        <v>32</v>
      </c>
      <c r="B20" s="14" t="s">
        <v>28</v>
      </c>
      <c r="C20" s="1">
        <f>SUM(C17:C19)</f>
        <v>11695</v>
      </c>
      <c r="D20" s="1">
        <f>SUM(D17:D19)</f>
        <v>9915</v>
      </c>
      <c r="E20" s="1">
        <f>SUM(E17:E19)</f>
        <v>643</v>
      </c>
      <c r="F20" s="22">
        <f t="shared" si="0"/>
        <v>0.064851235501765</v>
      </c>
    </row>
    <row r="21" spans="1:6" ht="17.25" customHeight="1">
      <c r="A21" s="27" t="s">
        <v>27</v>
      </c>
      <c r="B21" s="28"/>
      <c r="C21" s="15">
        <f>C15+C20</f>
        <v>55500</v>
      </c>
      <c r="D21" s="15">
        <f>D15+D20</f>
        <v>62920</v>
      </c>
      <c r="E21" s="15">
        <f>E15+E20</f>
        <v>43601</v>
      </c>
      <c r="F21" s="23">
        <f>E21/D21</f>
        <v>0.6929593134138589</v>
      </c>
    </row>
    <row r="22" spans="1:6" ht="12.75">
      <c r="A22" s="16" t="s">
        <v>36</v>
      </c>
      <c r="B22" s="17" t="s">
        <v>33</v>
      </c>
      <c r="C22" s="18">
        <v>0</v>
      </c>
      <c r="D22" s="18">
        <v>0</v>
      </c>
      <c r="E22" s="18">
        <v>0</v>
      </c>
      <c r="F22" s="18"/>
    </row>
    <row r="23" spans="1:6" ht="15" customHeight="1">
      <c r="A23" s="29" t="s">
        <v>31</v>
      </c>
      <c r="B23" s="30"/>
      <c r="C23" s="3">
        <f>C21+C22</f>
        <v>55500</v>
      </c>
      <c r="D23" s="3">
        <f>D21+D22</f>
        <v>62920</v>
      </c>
      <c r="E23" s="3">
        <f>E21+E22</f>
        <v>43601</v>
      </c>
      <c r="F23" s="24">
        <f>E23/D23</f>
        <v>0.6929593134138589</v>
      </c>
    </row>
  </sheetData>
  <sheetProtection/>
  <mergeCells count="4">
    <mergeCell ref="A5:B5"/>
    <mergeCell ref="A16:B16"/>
    <mergeCell ref="A21:B21"/>
    <mergeCell ref="A23:B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&amp;C2. melléklet
az 5/2016. (V.25.) önkormányzati rendelethez
Az önkormányzat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User</cp:lastModifiedBy>
  <cp:lastPrinted>2016-05-19T22:31:37Z</cp:lastPrinted>
  <dcterms:created xsi:type="dcterms:W3CDTF">2011-04-28T11:43:09Z</dcterms:created>
  <dcterms:modified xsi:type="dcterms:W3CDTF">2016-05-19T22:31:38Z</dcterms:modified>
  <cp:category/>
  <cp:version/>
  <cp:contentType/>
  <cp:contentStatus/>
</cp:coreProperties>
</file>